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Perso\"/>
    </mc:Choice>
  </mc:AlternateContent>
  <xr:revisionPtr revIDLastSave="0" documentId="13_ncr:1_{E1A260C6-E5C8-4423-839E-0F14871F6930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Juillet 2025" sheetId="180" r:id="rId1"/>
    <sheet name="Août 2025" sheetId="181" r:id="rId2"/>
    <sheet name="Septembre 2025" sheetId="182" r:id="rId3"/>
    <sheet name="Octobre 2025" sheetId="183" r:id="rId4"/>
    <sheet name="Novembre 2025" sheetId="184" r:id="rId5"/>
    <sheet name="Décembre 2025" sheetId="185" r:id="rId6"/>
    <sheet name="Janvier 2026" sheetId="168" r:id="rId7"/>
    <sheet name="Février 2026" sheetId="169" r:id="rId8"/>
    <sheet name="Mars 2026" sheetId="170" r:id="rId9"/>
    <sheet name="Avril 2026" sheetId="171" r:id="rId10"/>
    <sheet name="Mai 2026" sheetId="172" r:id="rId11"/>
    <sheet name="Juin 2026" sheetId="173" r:id="rId12"/>
    <sheet name="Juillet 2026" sheetId="174" r:id="rId13"/>
    <sheet name="Août 2026" sheetId="175" r:id="rId14"/>
    <sheet name="Septembre 2026" sheetId="176" r:id="rId15"/>
    <sheet name="Octobre 2026" sheetId="177" r:id="rId16"/>
    <sheet name="Novembre 2026" sheetId="178" r:id="rId17"/>
    <sheet name="Décembre 2026" sheetId="179" r:id="rId18"/>
  </sheets>
  <definedNames>
    <definedName name="_xlnm._FilterDatabase" localSheetId="1" hidden="1">'Août 2025'!$A$1:$B$28</definedName>
    <definedName name="_xlnm._FilterDatabase" localSheetId="13" hidden="1">'Août 2026'!$A$1:$B$30</definedName>
    <definedName name="_xlnm._FilterDatabase" localSheetId="9" hidden="1">'Avril 2026'!$A$1:$B$29</definedName>
    <definedName name="_xlnm._FilterDatabase" localSheetId="5" hidden="1">'Décembre 2025'!$A$1:$B$29</definedName>
    <definedName name="_xlnm._FilterDatabase" localSheetId="17" hidden="1">'Décembre 2026'!$A$1:$B$30</definedName>
    <definedName name="_xlnm._FilterDatabase" localSheetId="7" hidden="1">'Février 2026'!$A$1:$B$26</definedName>
    <definedName name="_xlnm._FilterDatabase" localSheetId="6" hidden="1">'Janvier 2026'!$A$1:$B$28</definedName>
    <definedName name="_xlnm._FilterDatabase" localSheetId="0" hidden="1">'Juillet 2025'!$A$1:$B$30</definedName>
    <definedName name="_xlnm._FilterDatabase" localSheetId="12" hidden="1">'Juillet 2026'!$A$1:$B$30</definedName>
    <definedName name="_xlnm._FilterDatabase" localSheetId="11" hidden="1">'Juin 2026'!$A$1:$B$29</definedName>
    <definedName name="_xlnm._FilterDatabase" localSheetId="10" hidden="1">'Mai 2026'!$A$1:$B$26</definedName>
    <definedName name="_xlnm._FilterDatabase" localSheetId="8" hidden="1">'Mars 2026'!$A$1:$B$29</definedName>
    <definedName name="_xlnm._FilterDatabase" localSheetId="4" hidden="1">'Novembre 2025'!$A$1:$B$26</definedName>
    <definedName name="_xlnm._FilterDatabase" localSheetId="16" hidden="1">'Novembre 2026'!$A$1:$B$27</definedName>
    <definedName name="_xlnm._FilterDatabase" localSheetId="3" hidden="1">'Octobre 2025'!$A$1:$B$30</definedName>
    <definedName name="_xlnm._FilterDatabase" localSheetId="15" hidden="1">'Octobre 2026'!$A$1:$B$29</definedName>
    <definedName name="_xlnm._FilterDatabase" localSheetId="2" hidden="1">'Septembre 2025'!$A$1:$B$29</definedName>
    <definedName name="_xlnm._FilterDatabase" localSheetId="14" hidden="1">'Septembre 2026'!$A$1:$B$29</definedName>
    <definedName name="_xlnm.Print_Titles" localSheetId="1">'Août 2025'!$1:$1</definedName>
    <definedName name="_xlnm.Print_Titles" localSheetId="13">'Août 2026'!$1:$1</definedName>
    <definedName name="_xlnm.Print_Titles" localSheetId="9">'Avril 2026'!$1:$1</definedName>
    <definedName name="_xlnm.Print_Titles" localSheetId="5">'Décembre 2025'!$1:$1</definedName>
    <definedName name="_xlnm.Print_Titles" localSheetId="17">'Décembre 2026'!$1:$1</definedName>
    <definedName name="_xlnm.Print_Titles" localSheetId="7">'Février 2026'!$1:$1</definedName>
    <definedName name="_xlnm.Print_Titles" localSheetId="6">'Janvier 2026'!$1:$1</definedName>
    <definedName name="_xlnm.Print_Titles" localSheetId="0">'Juillet 2025'!$1:$1</definedName>
    <definedName name="_xlnm.Print_Titles" localSheetId="12">'Juillet 2026'!$1:$1</definedName>
    <definedName name="_xlnm.Print_Titles" localSheetId="11">'Juin 2026'!$1:$1</definedName>
    <definedName name="_xlnm.Print_Titles" localSheetId="10">'Mai 2026'!$1:$1</definedName>
    <definedName name="_xlnm.Print_Titles" localSheetId="8">'Mars 2026'!$1:$1</definedName>
    <definedName name="_xlnm.Print_Titles" localSheetId="4">'Novembre 2025'!$1:$1</definedName>
    <definedName name="_xlnm.Print_Titles" localSheetId="16">'Novembre 2026'!$1:$1</definedName>
    <definedName name="_xlnm.Print_Titles" localSheetId="3">'Octobre 2025'!$1:$1</definedName>
    <definedName name="_xlnm.Print_Titles" localSheetId="15">'Octobre 2026'!$1:$1</definedName>
    <definedName name="_xlnm.Print_Titles" localSheetId="2">'Septembre 2025'!$1:$1</definedName>
    <definedName name="_xlnm.Print_Titles" localSheetId="14">'Septembre 2026'!$1:$1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85" l="1"/>
  <c r="A20" i="185"/>
  <c r="A13" i="185"/>
  <c r="B7" i="185"/>
  <c r="B20" i="185" s="1"/>
  <c r="A7" i="185"/>
  <c r="A25" i="184"/>
  <c r="A19" i="184"/>
  <c r="A13" i="184"/>
  <c r="B7" i="184"/>
  <c r="B19" i="184" s="1"/>
  <c r="A7" i="184"/>
  <c r="A29" i="183"/>
  <c r="A23" i="183"/>
  <c r="B17" i="183"/>
  <c r="A17" i="183"/>
  <c r="A11" i="183"/>
  <c r="B5" i="183"/>
  <c r="B11" i="183" s="1"/>
  <c r="B23" i="183" s="1"/>
  <c r="A5" i="183"/>
  <c r="A28" i="182"/>
  <c r="A25" i="182"/>
  <c r="A19" i="182"/>
  <c r="A13" i="182"/>
  <c r="B7" i="182"/>
  <c r="B13" i="182" s="1"/>
  <c r="B25" i="182" s="1"/>
  <c r="A7" i="182"/>
  <c r="B27" i="181"/>
  <c r="A27" i="181"/>
  <c r="B21" i="181"/>
  <c r="A21" i="181"/>
  <c r="B15" i="181"/>
  <c r="A15" i="181"/>
  <c r="B9" i="181"/>
  <c r="A9" i="181"/>
  <c r="B3" i="181"/>
  <c r="A3" i="181"/>
  <c r="A29" i="180"/>
  <c r="A24" i="180"/>
  <c r="A18" i="180"/>
  <c r="B12" i="180"/>
  <c r="B29" i="180" s="1"/>
  <c r="A12" i="180"/>
  <c r="B6" i="180"/>
  <c r="A6" i="180"/>
  <c r="B29" i="175"/>
  <c r="A29" i="175"/>
  <c r="B25" i="173"/>
  <c r="A25" i="173"/>
  <c r="B29" i="179"/>
  <c r="A29" i="179"/>
  <c r="B24" i="179"/>
  <c r="A24" i="179"/>
  <c r="B18" i="179"/>
  <c r="A18" i="179"/>
  <c r="B12" i="179"/>
  <c r="A12" i="179"/>
  <c r="B6" i="179"/>
  <c r="A6" i="179"/>
  <c r="A25" i="178"/>
  <c r="B19" i="178"/>
  <c r="A19" i="178"/>
  <c r="B13" i="178"/>
  <c r="A13" i="178"/>
  <c r="B25" i="178"/>
  <c r="B7" i="178"/>
  <c r="A7" i="178"/>
  <c r="B28" i="177"/>
  <c r="A28" i="177"/>
  <c r="B22" i="177"/>
  <c r="A22" i="177"/>
  <c r="B16" i="177"/>
  <c r="A16" i="177"/>
  <c r="B10" i="177"/>
  <c r="A10" i="177"/>
  <c r="A4" i="177"/>
  <c r="B4" i="177"/>
  <c r="B28" i="176"/>
  <c r="A28" i="176"/>
  <c r="B24" i="176"/>
  <c r="A24" i="176"/>
  <c r="B18" i="176"/>
  <c r="A18" i="176"/>
  <c r="A12" i="176"/>
  <c r="B12" i="176"/>
  <c r="B6" i="176"/>
  <c r="A6" i="176"/>
  <c r="B24" i="175"/>
  <c r="A24" i="175"/>
  <c r="B18" i="175"/>
  <c r="A18" i="175"/>
  <c r="B12" i="175"/>
  <c r="A12" i="175"/>
  <c r="A6" i="175"/>
  <c r="B23" i="174"/>
  <c r="A23" i="174"/>
  <c r="A5" i="174"/>
  <c r="B29" i="174"/>
  <c r="A29" i="174"/>
  <c r="B17" i="174"/>
  <c r="A17" i="174"/>
  <c r="B11" i="174"/>
  <c r="A11" i="174"/>
  <c r="B5" i="174"/>
  <c r="B28" i="173"/>
  <c r="A28" i="173"/>
  <c r="B19" i="173"/>
  <c r="A19" i="173"/>
  <c r="B13" i="173"/>
  <c r="A13" i="173"/>
  <c r="B7" i="173"/>
  <c r="A7" i="173"/>
  <c r="B25" i="172"/>
  <c r="A25" i="172"/>
  <c r="B19" i="172"/>
  <c r="A19" i="172"/>
  <c r="B13" i="172"/>
  <c r="A13" i="172"/>
  <c r="B7" i="172"/>
  <c r="A7" i="172"/>
  <c r="B28" i="171"/>
  <c r="D29" i="171" s="1"/>
  <c r="A28" i="171"/>
  <c r="B23" i="171"/>
  <c r="A23" i="171"/>
  <c r="B17" i="171"/>
  <c r="A17" i="171"/>
  <c r="B11" i="171"/>
  <c r="A11" i="171"/>
  <c r="B5" i="171"/>
  <c r="A5" i="171"/>
  <c r="B25" i="170"/>
  <c r="A25" i="170"/>
  <c r="B28" i="170"/>
  <c r="D29" i="170" s="1"/>
  <c r="A28" i="170"/>
  <c r="B19" i="170"/>
  <c r="A19" i="170"/>
  <c r="B13" i="170"/>
  <c r="A13" i="170"/>
  <c r="B7" i="170"/>
  <c r="A7" i="170"/>
  <c r="B25" i="169"/>
  <c r="D26" i="169" s="1"/>
  <c r="A25" i="169"/>
  <c r="B19" i="169"/>
  <c r="A19" i="169"/>
  <c r="B13" i="169"/>
  <c r="A13" i="169"/>
  <c r="B7" i="169"/>
  <c r="A7" i="169"/>
  <c r="B27" i="168"/>
  <c r="D28" i="168" s="1"/>
  <c r="A27" i="168"/>
  <c r="B21" i="168"/>
  <c r="A21" i="168"/>
  <c r="B15" i="168"/>
  <c r="A15" i="168"/>
  <c r="B9" i="168"/>
  <c r="A9" i="168"/>
  <c r="B3" i="168"/>
  <c r="A3" i="168"/>
  <c r="B13" i="185" l="1"/>
  <c r="B28" i="181"/>
  <c r="C30" i="183"/>
  <c r="D30" i="183" s="1"/>
  <c r="B28" i="182"/>
  <c r="B26" i="185"/>
  <c r="C29" i="185" s="1"/>
  <c r="D29" i="185" s="1"/>
  <c r="B19" i="182"/>
  <c r="B29" i="182" s="1"/>
  <c r="C28" i="181"/>
  <c r="D28" i="181" s="1"/>
  <c r="B29" i="183"/>
  <c r="B30" i="183" s="1"/>
  <c r="B18" i="180"/>
  <c r="B24" i="180"/>
  <c r="B13" i="184"/>
  <c r="C30" i="179"/>
  <c r="B30" i="179"/>
  <c r="D30" i="179"/>
  <c r="C27" i="178"/>
  <c r="B27" i="178"/>
  <c r="D27" i="178" s="1"/>
  <c r="B29" i="177"/>
  <c r="C29" i="177"/>
  <c r="C29" i="176"/>
  <c r="B29" i="176"/>
  <c r="D29" i="176" s="1"/>
  <c r="B6" i="175"/>
  <c r="C30" i="175" s="1"/>
  <c r="C30" i="174"/>
  <c r="B30" i="174"/>
  <c r="D30" i="174" s="1"/>
  <c r="C29" i="173"/>
  <c r="B29" i="173"/>
  <c r="D29" i="173" s="1"/>
  <c r="B26" i="172"/>
  <c r="C26" i="172"/>
  <c r="C29" i="171"/>
  <c r="B29" i="171"/>
  <c r="C29" i="170"/>
  <c r="B29" i="170"/>
  <c r="C26" i="169"/>
  <c r="B26" i="169"/>
  <c r="C28" i="168"/>
  <c r="B28" i="168"/>
  <c r="C29" i="182" l="1"/>
  <c r="D29" i="182" s="1"/>
  <c r="D26" i="172"/>
  <c r="B25" i="184"/>
  <c r="B26" i="184" s="1"/>
  <c r="C26" i="184"/>
  <c r="D26" i="184" s="1"/>
  <c r="C30" i="180"/>
  <c r="D30" i="180" s="1"/>
  <c r="B30" i="180"/>
  <c r="B29" i="185"/>
  <c r="D29" i="177"/>
  <c r="B30" i="175"/>
  <c r="D30" i="175" s="1"/>
</calcChain>
</file>

<file path=xl/sharedStrings.xml><?xml version="1.0" encoding="utf-8"?>
<sst xmlns="http://schemas.openxmlformats.org/spreadsheetml/2006/main" count="161" uniqueCount="12">
  <si>
    <t>TOTAL GENERAL</t>
  </si>
  <si>
    <t>STAGES</t>
  </si>
  <si>
    <t>Legende</t>
  </si>
  <si>
    <t>confirmation</t>
  </si>
  <si>
    <t>option</t>
  </si>
  <si>
    <t>Confirmé par le client</t>
  </si>
  <si>
    <t>En attente de confirmation du client</t>
  </si>
  <si>
    <t>Option (3)</t>
  </si>
  <si>
    <t>Option (4)</t>
  </si>
  <si>
    <t>RTT</t>
  </si>
  <si>
    <t>Confirmation (4)</t>
  </si>
  <si>
    <t>Isabelle CREFF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</si>
</sst>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\ dd\ mmm"/>
    <numFmt numFmtId="165" formatCode="ddd\ dd\ mmm\ yyyy"/>
    <numFmt numFmtId="166" formatCode="General\ &quot;Confirmation(s)&quot;"/>
    <numFmt numFmtId="167" formatCode="General\ &quot;Option(s)&quot;"/>
    <numFmt numFmtId="168" formatCode="General\ &quot;Cours&quot;"/>
  </numFmts>
  <fonts count="3" x14ac:knownFonts="1">
    <font>
      <sz val="11"/>
      <color theme="1"/>
      <name val="Corbel"/>
      <family val="2"/>
      <scheme val="minor"/>
    </font>
    <font>
      <b/>
      <i/>
      <sz val="11"/>
      <color theme="1"/>
      <name val="Corbel"/>
      <family val="2"/>
      <scheme val="minor"/>
    </font>
    <font>
      <b/>
      <sz val="11"/>
      <color theme="1"/>
      <name val="Corbe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5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776"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C00000"/>
        </pattern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patternFill>
          <bgColor theme="9" tint="0.79998168889431442"/>
        </pattern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7" tint="0.59996337778862885"/>
        </pattern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rgb="FFC00000"/>
        </patternFill>
      </fill>
    </dxf>
    <dxf>
      <fill>
        <patternFill>
          <bgColor theme="9" tint="0.79998168889431442"/>
        </pattern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patternFill>
          <bgColor theme="9" tint="0.59996337778862885"/>
        </pattern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rgb="FFC00000"/>
        </pattern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rgb="FFC00000"/>
        </pattern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rgb="FFC00000"/>
        </pattern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rgb="FFC00000"/>
        </pattern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patternFill>
          <bgColor theme="9" tint="0.59996337778862885"/>
        </pattern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theme="9" tint="0.59996337778862885"/>
        </pattern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patternFill>
          <bgColor rgb="FFC00000"/>
        </patternFill>
      </fill>
    </dxf>
    <dxf>
      <fill>
        <gradientFill degree="45">
          <stop position="0">
            <color theme="5" tint="0.40000610370189521"/>
          </stop>
          <stop position="0.5">
            <color rgb="FFFFFF00"/>
          </stop>
          <stop position="1">
            <color theme="5" tint="0.40000610370189521"/>
          </stop>
        </gradientFill>
      </fill>
    </dxf>
    <dxf>
      <fill>
        <gradientFill type="path" left="0.5" right="0.5" top="0.5" bottom="0.5">
          <stop position="0">
            <color rgb="FF99FF99"/>
          </stop>
          <stop position="1">
            <color rgb="FF00B0F0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theme="7" tint="0.59996337778862885"/>
        </pattern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8" tint="0.59999389629810485"/>
          </stop>
          <stop position="0.5">
            <color theme="0"/>
          </stop>
          <stop position="1">
            <color theme="8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0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gradientFill degree="90">
          <stop position="0">
            <color theme="5" tint="0.59999389629810485"/>
          </stop>
          <stop position="0.5">
            <color rgb="FFFFFF0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6" tint="0.80001220740379042"/>
          </stop>
          <stop position="0.5">
            <color theme="5" tint="0.59999389629810485"/>
          </stop>
          <stop position="1">
            <color theme="6" tint="0.80001220740379042"/>
          </stop>
        </gradientFill>
      </fill>
    </dxf>
    <dxf>
      <fill>
        <gradientFill degree="90">
          <stop position="0">
            <color rgb="FFCC9900"/>
          </stop>
          <stop position="0.5">
            <color theme="6" tint="0.80001220740379042"/>
          </stop>
          <stop position="1">
            <color rgb="FFCC9900"/>
          </stop>
        </gradient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0FFFF"/>
      <color rgb="FF99FF99"/>
      <color rgb="FFFFFF66"/>
      <color rgb="FFCC99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étro">
  <a:themeElements>
    <a:clrScheme name="Mé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é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é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AE6E-7117-47A7-A9D6-09C839387EFB}">
  <sheetPr>
    <tabColor rgb="FF00FFFF"/>
  </sheetPr>
  <dimension ref="A1:E30"/>
  <sheetViews>
    <sheetView tabSelected="1" zoomScaleNormal="100" workbookViewId="0">
      <pane xSplit="1" ySplit="1" topLeftCell="B12" activePane="bottomRight" state="frozen"/>
      <selection activeCell="B2" sqref="B2:B3"/>
      <selection pane="topRight" activeCell="B2" sqref="B2:B3"/>
      <selection pane="bottomLeft" activeCell="B2" sqref="B2:B3"/>
      <selection pane="bottomRight" activeCell="B13" sqref="B13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8.33203125" bestFit="1" customWidth="1"/>
    <col min="5" max="5" width="30.66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45839</v>
      </c>
      <c r="B2" s="19" t="s">
        <v>7</v>
      </c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45840</v>
      </c>
      <c r="B3" s="20"/>
      <c r="D3" s="2" t="s">
        <v>3</v>
      </c>
      <c r="E3" s="2" t="s">
        <v>4</v>
      </c>
    </row>
    <row r="4" spans="1:5" ht="33.75" customHeight="1" outlineLevel="2" thickBot="1" x14ac:dyDescent="0.35">
      <c r="A4" s="1">
        <v>45841</v>
      </c>
      <c r="B4" s="19" t="s">
        <v>8</v>
      </c>
      <c r="E4" s="13"/>
    </row>
    <row r="5" spans="1:5" ht="33.75" customHeight="1" outlineLevel="2" thickBot="1" x14ac:dyDescent="0.35">
      <c r="A5" s="1">
        <v>45842</v>
      </c>
      <c r="B5" s="20"/>
    </row>
    <row r="6" spans="1:5" ht="33.75" customHeight="1" outlineLevel="1" thickBot="1" x14ac:dyDescent="0.35">
      <c r="A6" s="6" t="str">
        <f>"SOUS-TOTAL"&amp;" "&amp;" N° de Semaine"&amp;" "&amp;" "&amp;WEEKNUM(A5)</f>
        <v>SOUS-TOTAL  N° de Semaine  27</v>
      </c>
      <c r="B6" s="3">
        <f>COUNTIF(B2:B5,"*confirmation*")</f>
        <v>0</v>
      </c>
    </row>
    <row r="7" spans="1:5" ht="33.75" customHeight="1" outlineLevel="2" thickBot="1" x14ac:dyDescent="0.35">
      <c r="A7" s="1">
        <v>45845</v>
      </c>
      <c r="B7" s="2"/>
    </row>
    <row r="8" spans="1:5" ht="33.75" customHeight="1" outlineLevel="2" thickBot="1" x14ac:dyDescent="0.35">
      <c r="A8" s="1">
        <v>45846</v>
      </c>
      <c r="B8" s="2"/>
    </row>
    <row r="9" spans="1:5" ht="33.75" customHeight="1" outlineLevel="2" thickBot="1" x14ac:dyDescent="0.35">
      <c r="A9" s="1">
        <v>45847</v>
      </c>
      <c r="B9" s="2" t="s">
        <v>8</v>
      </c>
    </row>
    <row r="10" spans="1:5" ht="33.75" customHeight="1" outlineLevel="2" thickBot="1" x14ac:dyDescent="0.35">
      <c r="A10" s="1">
        <v>45848</v>
      </c>
      <c r="B10" s="2"/>
    </row>
    <row r="11" spans="1:5" ht="33.75" customHeight="1" outlineLevel="2" thickBot="1" x14ac:dyDescent="0.35">
      <c r="A11" s="1">
        <v>45849</v>
      </c>
      <c r="B11" s="2"/>
    </row>
    <row r="12" spans="1:5" ht="33.75" customHeight="1" outlineLevel="1" thickBot="1" x14ac:dyDescent="0.35">
      <c r="A12" s="6" t="str">
        <f>"SOUS-TOTAL"&amp;" "&amp;"N° de semaine"&amp;" "&amp;" "&amp;WEEKNUM(A11)</f>
        <v>SOUS-TOTAL N° de semaine  28</v>
      </c>
      <c r="B12" s="3">
        <f>COUNTIF(B7:B11,"*confirmation*")</f>
        <v>0</v>
      </c>
    </row>
    <row r="13" spans="1:5" ht="33.75" customHeight="1" outlineLevel="2" thickBot="1" x14ac:dyDescent="0.35">
      <c r="A13" s="1">
        <v>45852</v>
      </c>
      <c r="B13" s="24"/>
    </row>
    <row r="14" spans="1:5" ht="33.75" customHeight="1" outlineLevel="2" thickBot="1" x14ac:dyDescent="0.35">
      <c r="A14" s="1">
        <v>45853</v>
      </c>
      <c r="B14" s="2"/>
    </row>
    <row r="15" spans="1:5" ht="33.75" customHeight="1" outlineLevel="2" thickBot="1" x14ac:dyDescent="0.35">
      <c r="A15" s="1">
        <v>45854</v>
      </c>
      <c r="B15" s="2"/>
    </row>
    <row r="16" spans="1:5" ht="33.75" customHeight="1" outlineLevel="2" thickBot="1" x14ac:dyDescent="0.35">
      <c r="A16" s="1">
        <v>45855</v>
      </c>
      <c r="B16" s="2"/>
    </row>
    <row r="17" spans="1:4" ht="33.75" customHeight="1" outlineLevel="2" thickBot="1" x14ac:dyDescent="0.35">
      <c r="A17" s="1">
        <v>45856</v>
      </c>
      <c r="B17" s="2"/>
    </row>
    <row r="18" spans="1:4" ht="33.75" customHeight="1" outlineLevel="1" thickBot="1" x14ac:dyDescent="0.35">
      <c r="A18" s="6" t="str">
        <f>"SOUS-TOTAL"&amp;" "&amp;"N° de semaine"&amp;" "&amp;" "&amp;WEEKNUM(A17)</f>
        <v>SOUS-TOTAL N° de semaine  29</v>
      </c>
      <c r="B18" s="3">
        <f>COUNTIF(B10:B17,"*confirmation*")</f>
        <v>0</v>
      </c>
    </row>
    <row r="19" spans="1:4" ht="33.75" customHeight="1" outlineLevel="2" thickBot="1" x14ac:dyDescent="0.35">
      <c r="A19" s="1">
        <v>45859</v>
      </c>
      <c r="B19" s="21" t="s">
        <v>8</v>
      </c>
    </row>
    <row r="20" spans="1:4" ht="33.75" customHeight="1" outlineLevel="2" thickBot="1" x14ac:dyDescent="0.35">
      <c r="A20" s="1">
        <v>45860</v>
      </c>
      <c r="B20" s="22"/>
    </row>
    <row r="21" spans="1:4" ht="33.75" customHeight="1" outlineLevel="2" thickBot="1" x14ac:dyDescent="0.35">
      <c r="A21" s="1">
        <v>45861</v>
      </c>
      <c r="B21" s="2"/>
    </row>
    <row r="22" spans="1:4" ht="33.75" customHeight="1" outlineLevel="2" thickBot="1" x14ac:dyDescent="0.35">
      <c r="A22" s="1">
        <v>45862</v>
      </c>
      <c r="B22" s="2"/>
    </row>
    <row r="23" spans="1:4" ht="33.75" customHeight="1" outlineLevel="2" thickBot="1" x14ac:dyDescent="0.35">
      <c r="A23" s="1">
        <v>45863</v>
      </c>
      <c r="B23" s="2"/>
    </row>
    <row r="24" spans="1:4" ht="33.75" customHeight="1" outlineLevel="2" thickBot="1" x14ac:dyDescent="0.35">
      <c r="A24" s="6" t="str">
        <f>"SOUS-TOTAL"&amp;" "&amp;"N° de semaine"&amp;" "&amp;" "&amp;WEEKNUM(A23)</f>
        <v>SOUS-TOTAL N° de semaine  30</v>
      </c>
      <c r="B24" s="3">
        <f>COUNTIF(B8:B15,"*confirmation*")</f>
        <v>0</v>
      </c>
    </row>
    <row r="25" spans="1:4" ht="33.75" customHeight="1" outlineLevel="2" thickBot="1" x14ac:dyDescent="0.35">
      <c r="A25" s="1">
        <v>45866</v>
      </c>
      <c r="B25" s="2"/>
    </row>
    <row r="26" spans="1:4" ht="33.75" customHeight="1" outlineLevel="2" thickBot="1" x14ac:dyDescent="0.35">
      <c r="A26" s="1">
        <v>45867</v>
      </c>
      <c r="B26" s="2"/>
    </row>
    <row r="27" spans="1:4" ht="33.75" customHeight="1" outlineLevel="2" thickBot="1" x14ac:dyDescent="0.35">
      <c r="A27" s="1">
        <v>45868</v>
      </c>
      <c r="B27" s="2"/>
    </row>
    <row r="28" spans="1:4" ht="33.75" customHeight="1" outlineLevel="2" thickBot="1" x14ac:dyDescent="0.35">
      <c r="A28" s="1">
        <v>45869</v>
      </c>
      <c r="B28" s="2"/>
    </row>
    <row r="29" spans="1:4" ht="33.75" customHeight="1" outlineLevel="2" thickBot="1" x14ac:dyDescent="0.35">
      <c r="A29" s="6" t="str">
        <f>"SOUS-TOTAL"&amp;" "&amp;"N° de semaine"&amp;" "&amp;" "&amp;WEEKNUM(A28)</f>
        <v>SOUS-TOTAL N° de semaine  31</v>
      </c>
      <c r="B29" s="3">
        <f>COUNTIF(B10:B17,"*confirmation*")</f>
        <v>0</v>
      </c>
    </row>
    <row r="30" spans="1:4" ht="33.75" customHeight="1" outlineLevel="2" thickBot="1" x14ac:dyDescent="0.35">
      <c r="A30" s="4" t="s">
        <v>0</v>
      </c>
      <c r="B30" s="12">
        <f>COUNTIF(B2:B29,"*confirmation*")</f>
        <v>0</v>
      </c>
      <c r="C30" s="10">
        <f>COUNTIF(B2:B29,"*option*")</f>
        <v>4</v>
      </c>
      <c r="D30" s="11">
        <f>SUM(C30:C30)</f>
        <v>4</v>
      </c>
    </row>
  </sheetData>
  <autoFilter ref="A1:B30" xr:uid="{00000000-0009-0000-0000-000012000000}"/>
  <mergeCells count="4">
    <mergeCell ref="D1:E1"/>
    <mergeCell ref="B2:B3"/>
    <mergeCell ref="B4:B5"/>
    <mergeCell ref="B19:B20"/>
  </mergeCells>
  <conditionalFormatting sqref="B1">
    <cfRule type="expression" dxfId="775" priority="42">
      <formula>MOD(CELL(#REF!),2)</formula>
    </cfRule>
    <cfRule type="expression" dxfId="774" priority="41">
      <formula>MOD(ROW($A1),2)=0</formula>
    </cfRule>
  </conditionalFormatting>
  <conditionalFormatting sqref="B2">
    <cfRule type="containsText" dxfId="772" priority="27" operator="containsText" text="confirmation">
      <formula>NOT(ISERROR(SEARCH("confirmation",B2)))</formula>
    </cfRule>
    <cfRule type="containsText" dxfId="771" priority="28" operator="containsText" text="option">
      <formula>NOT(ISERROR(SEARCH("option",B2)))</formula>
    </cfRule>
  </conditionalFormatting>
  <conditionalFormatting sqref="B4">
    <cfRule type="containsText" dxfId="767" priority="2" operator="containsText" text="confirmation">
      <formula>NOT(ISERROR(SEARCH("confirmation",B4)))</formula>
    </cfRule>
    <cfRule type="containsText" dxfId="766" priority="3" operator="containsText" text="option">
      <formula>NOT(ISERROR(SEARCH("option",B4)))</formula>
    </cfRule>
  </conditionalFormatting>
  <conditionalFormatting sqref="B7:B11">
    <cfRule type="containsText" dxfId="763" priority="22" operator="containsText" text="confirmation">
      <formula>NOT(ISERROR(SEARCH("confirmation",B7)))</formula>
    </cfRule>
    <cfRule type="containsText" dxfId="760" priority="23" operator="containsText" text="option">
      <formula>NOT(ISERROR(SEARCH("option",B7)))</formula>
    </cfRule>
  </conditionalFormatting>
  <conditionalFormatting sqref="B13:B17">
    <cfRule type="containsText" dxfId="758" priority="17" operator="containsText" text="confirmation">
      <formula>NOT(ISERROR(SEARCH("confirmation",B13)))</formula>
    </cfRule>
    <cfRule type="containsText" dxfId="757" priority="18" operator="containsText" text="option">
      <formula>NOT(ISERROR(SEARCH("option",B13)))</formula>
    </cfRule>
  </conditionalFormatting>
  <conditionalFormatting sqref="B19 B21:B23">
    <cfRule type="containsText" dxfId="753" priority="12" operator="containsText" text="confirmation">
      <formula>NOT(ISERROR(SEARCH("confirmation",B19)))</formula>
    </cfRule>
    <cfRule type="containsText" dxfId="752" priority="13" operator="containsText" text="option">
      <formula>NOT(ISERROR(SEARCH("option",B19)))</formula>
    </cfRule>
  </conditionalFormatting>
  <conditionalFormatting sqref="B25:B28">
    <cfRule type="containsText" dxfId="745" priority="8" operator="containsText" text="option">
      <formula>NOT(ISERROR(SEARCH("option",B25)))</formula>
    </cfRule>
    <cfRule type="containsText" dxfId="744" priority="7" operator="containsText" text="confirmation">
      <formula>NOT(ISERROR(SEARCH("confirmation",B25)))</formula>
    </cfRule>
  </conditionalFormatting>
  <conditionalFormatting sqref="B30:D30">
    <cfRule type="containsText" dxfId="743" priority="31" operator="containsText" text="CONFIRMATION">
      <formula>NOT(ISERROR(SEARCH("CONFIRMATION",B30)))</formula>
    </cfRule>
    <cfRule type="notContainsBlanks" dxfId="742" priority="33">
      <formula>LEN(TRIM(B30))&gt;0</formula>
    </cfRule>
    <cfRule type="cellIs" dxfId="741" priority="34" operator="equal">
      <formula>"CONGES"</formula>
    </cfRule>
    <cfRule type="cellIs" dxfId="740" priority="35" operator="equal">
      <formula>"MALADIE"</formula>
    </cfRule>
    <cfRule type="containsText" dxfId="739" priority="32" operator="containsText" text="OPTION">
      <formula>NOT(ISERROR(SEARCH("OPTION",B30)))</formula>
    </cfRule>
  </conditionalFormatting>
  <conditionalFormatting sqref="D3:E4">
    <cfRule type="containsText" dxfId="737" priority="38" operator="containsText" text="option">
      <formula>NOT(ISERROR(SEARCH("option",D3)))</formula>
    </cfRule>
    <cfRule type="containsText" dxfId="734" priority="37" operator="containsText" text="confirmation">
      <formula>NOT(ISERROR(SEARCH("confirmation",D3)))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6" operator="containsText" id="{8410B037-AD1F-4F6A-80A0-261C2EAFC822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9" operator="containsText" id="{70507DD5-96E4-4A21-8491-4A8D1225DEFB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24465ABE-D15C-4787-9CCA-F7644CDE4E49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</xm:sqref>
        </x14:conditionalFormatting>
        <x14:conditionalFormatting xmlns:xm="http://schemas.microsoft.com/office/excel/2006/main">
          <x14:cfRule type="containsText" priority="1" operator="containsText" id="{9C369F67-0855-4F33-9BD0-0F5C8E585028}">
            <xm:f>NOT(ISERROR(SEARCH("RTT",B4)))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" operator="containsText" id="{71C787D6-14A5-480A-ADD1-DE8929B10D2E}">
            <xm:f>NOT(ISERROR(SEARCH("maladie",B4)))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FDC0A846-A132-48EE-A08C-DD0F55AA5D60}">
            <xm:f>NOT(ISERROR(SEARCH("congés",B4)))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B4</xm:sqref>
        </x14:conditionalFormatting>
        <x14:conditionalFormatting xmlns:xm="http://schemas.microsoft.com/office/excel/2006/main">
          <x14:cfRule type="containsText" priority="25" operator="containsText" id="{5C13CEDB-BDA2-48A9-8F24-5B51E5FB720F}">
            <xm:f>NOT(ISERROR(SEARCH("congés",B7)))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4" operator="containsText" id="{EF64F2C1-C756-49BA-A38A-94D90F75E578}">
            <xm:f>NOT(ISERROR(SEARCH("maladie",B7)))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1" operator="containsText" id="{A7F22B3A-E82D-45D6-9112-2DBE841AC4B2}">
            <xm:f>NOT(ISERROR(SEARCH("RTT",B7)))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B7:B11</xm:sqref>
        </x14:conditionalFormatting>
        <x14:conditionalFormatting xmlns:xm="http://schemas.microsoft.com/office/excel/2006/main">
          <x14:cfRule type="containsText" priority="19" operator="containsText" id="{AB193E47-95EE-4D3E-9334-E4D25CC8612E}">
            <xm:f>NOT(ISERROR(SEARCH("maladie",B13)))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0" operator="containsText" id="{3D10945B-4C21-4599-A206-A10A82095F1C}">
            <xm:f>NOT(ISERROR(SEARCH("congés",B13)))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6" operator="containsText" id="{AD902374-D3FA-4504-8639-878D0CB88431}">
            <xm:f>NOT(ISERROR(SEARCH("RTT",B13)))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B13:B17</xm:sqref>
        </x14:conditionalFormatting>
        <x14:conditionalFormatting xmlns:xm="http://schemas.microsoft.com/office/excel/2006/main">
          <x14:cfRule type="containsText" priority="14" operator="containsText" id="{91DF7A91-4AB6-455A-BBB5-BB01DA5FF137}">
            <xm:f>NOT(ISERROR(SEARCH("maladie",B19)))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5" operator="containsText" id="{2A7A0737-7331-459C-AABD-4449F9EF7609}">
            <xm:f>NOT(ISERROR(SEARCH("congés",B19)))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1" operator="containsText" id="{6654B370-30C3-4062-8908-42A4ED627C2F}">
            <xm:f>NOT(ISERROR(SEARCH("RTT",B19)))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B19 B21:B23</xm:sqref>
        </x14:conditionalFormatting>
        <x14:conditionalFormatting xmlns:xm="http://schemas.microsoft.com/office/excel/2006/main">
          <x14:cfRule type="containsText" priority="6" operator="containsText" id="{9F9CB226-19CD-4E3D-8A17-1386248FF660}">
            <xm:f>NOT(ISERROR(SEARCH("RTT",B25)))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7478AB93-E16C-4EF8-9167-11466759EBD3}">
            <xm:f>NOT(ISERROR(SEARCH("congés",B25)))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9" operator="containsText" id="{8D4B67EC-D23E-49E2-8833-2506085CE570}">
            <xm:f>NOT(ISERROR(SEARCH("maladie",B25)))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B25:B28</xm:sqref>
        </x14:conditionalFormatting>
        <x14:conditionalFormatting xmlns:xm="http://schemas.microsoft.com/office/excel/2006/main">
          <x14:cfRule type="containsText" priority="36" operator="containsText" id="{4BB3B136-884A-48EA-9539-4F2809C051D7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9" operator="containsText" id="{B526C128-27BF-46FE-974B-91186E61972D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0" operator="containsText" id="{93464241-D351-4C2A-968F-F97311D86E2E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D3:E4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4EC6-E1B3-412F-9275-F4C4855DB799}">
  <sheetPr>
    <tabColor theme="5" tint="0.79998168889431442"/>
  </sheetPr>
  <dimension ref="A1:E29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46113</v>
      </c>
      <c r="B2" s="2"/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46114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1">
        <v>46115</v>
      </c>
      <c r="B4" s="2"/>
      <c r="D4" s="13"/>
      <c r="E4" s="13"/>
    </row>
    <row r="5" spans="1:5" ht="33.75" customHeight="1" outlineLevel="2" thickBot="1" x14ac:dyDescent="0.35">
      <c r="A5" s="6" t="str">
        <f>"SOUS-TOTAL"&amp;" "&amp;" N° de Semaine"&amp;" "&amp;" "&amp;WEEKNUM(A4)</f>
        <v>SOUS-TOTAL  N° de Semaine  14</v>
      </c>
      <c r="B5" s="3">
        <f>COUNTIF(B2:B4,"*confirmation*")</f>
        <v>0</v>
      </c>
      <c r="D5" s="13"/>
      <c r="E5" s="13"/>
    </row>
    <row r="6" spans="1:5" ht="33.75" customHeight="1" outlineLevel="2" thickBot="1" x14ac:dyDescent="0.35">
      <c r="A6" s="1">
        <v>46118</v>
      </c>
      <c r="B6" s="24"/>
    </row>
    <row r="7" spans="1:5" ht="33.75" customHeight="1" outlineLevel="2" thickBot="1" x14ac:dyDescent="0.35">
      <c r="A7" s="1">
        <v>46119</v>
      </c>
      <c r="B7" s="2"/>
    </row>
    <row r="8" spans="1:5" ht="33.75" customHeight="1" outlineLevel="1" thickBot="1" x14ac:dyDescent="0.35">
      <c r="A8" s="1">
        <v>46120</v>
      </c>
      <c r="B8" s="2"/>
    </row>
    <row r="9" spans="1:5" ht="33.75" customHeight="1" outlineLevel="2" thickBot="1" x14ac:dyDescent="0.35">
      <c r="A9" s="1">
        <v>46121</v>
      </c>
      <c r="B9" s="2"/>
    </row>
    <row r="10" spans="1:5" ht="33.75" customHeight="1" outlineLevel="2" thickBot="1" x14ac:dyDescent="0.35">
      <c r="A10" s="1">
        <v>46122</v>
      </c>
      <c r="B10" s="2"/>
    </row>
    <row r="11" spans="1:5" ht="33.75" customHeight="1" outlineLevel="2" thickBot="1" x14ac:dyDescent="0.35">
      <c r="A11" s="6" t="str">
        <f>"SOUS-TOTAL"&amp;" "&amp;"N° de semaine"&amp;" "&amp;" "&amp;WEEKNUM(A10)</f>
        <v>SOUS-TOTAL N° de semaine  15</v>
      </c>
      <c r="B11" s="3">
        <f>COUNTIF(B6:B10,"*confirmation*")</f>
        <v>0</v>
      </c>
    </row>
    <row r="12" spans="1:5" ht="33.75" customHeight="1" outlineLevel="2" thickBot="1" x14ac:dyDescent="0.35">
      <c r="A12" s="1">
        <v>46125</v>
      </c>
      <c r="B12" s="2"/>
    </row>
    <row r="13" spans="1:5" ht="33.75" customHeight="1" outlineLevel="2" thickBot="1" x14ac:dyDescent="0.35">
      <c r="A13" s="1">
        <v>46126</v>
      </c>
      <c r="B13" s="2"/>
    </row>
    <row r="14" spans="1:5" ht="33.75" customHeight="1" outlineLevel="1" thickBot="1" x14ac:dyDescent="0.35">
      <c r="A14" s="1">
        <v>46127</v>
      </c>
      <c r="B14" s="2"/>
    </row>
    <row r="15" spans="1:5" ht="33.75" customHeight="1" outlineLevel="2" thickBot="1" x14ac:dyDescent="0.35">
      <c r="A15" s="1">
        <v>46128</v>
      </c>
      <c r="B15" s="2"/>
    </row>
    <row r="16" spans="1:5" ht="33.75" customHeight="1" outlineLevel="2" thickBot="1" x14ac:dyDescent="0.35">
      <c r="A16" s="1">
        <v>46129</v>
      </c>
      <c r="B16" s="2"/>
    </row>
    <row r="17" spans="1:4" ht="33.75" customHeight="1" outlineLevel="2" thickBot="1" x14ac:dyDescent="0.35">
      <c r="A17" s="6" t="str">
        <f>"SOUS-TOTAL"&amp;" "&amp;" N° de Semaine"&amp;" "&amp;" "&amp;WEEKNUM(A16)</f>
        <v>SOUS-TOTAL  N° de Semaine  16</v>
      </c>
      <c r="B17" s="3">
        <f>COUNTIF(B12:B16,"*confirmation*")</f>
        <v>0</v>
      </c>
    </row>
    <row r="18" spans="1:4" ht="33.75" customHeight="1" outlineLevel="2" thickBot="1" x14ac:dyDescent="0.35">
      <c r="A18" s="1">
        <v>46132</v>
      </c>
      <c r="B18" s="2"/>
    </row>
    <row r="19" spans="1:4" ht="33.75" customHeight="1" outlineLevel="2" thickBot="1" x14ac:dyDescent="0.35">
      <c r="A19" s="1">
        <v>46133</v>
      </c>
      <c r="B19" s="2"/>
    </row>
    <row r="20" spans="1:4" ht="33.75" customHeight="1" outlineLevel="2" thickBot="1" x14ac:dyDescent="0.35">
      <c r="A20" s="1">
        <v>46134</v>
      </c>
      <c r="B20" s="2"/>
    </row>
    <row r="21" spans="1:4" ht="33.75" customHeight="1" outlineLevel="2" thickBot="1" x14ac:dyDescent="0.35">
      <c r="A21" s="1">
        <v>46135</v>
      </c>
      <c r="B21" s="2"/>
    </row>
    <row r="22" spans="1:4" ht="33.75" customHeight="1" outlineLevel="2" thickBot="1" x14ac:dyDescent="0.35">
      <c r="A22" s="1">
        <v>46136</v>
      </c>
      <c r="B22" s="2"/>
    </row>
    <row r="23" spans="1:4" ht="33.75" customHeight="1" outlineLevel="2" thickBot="1" x14ac:dyDescent="0.35">
      <c r="A23" s="6" t="str">
        <f>"SOUS-TOTAL"&amp;" "&amp;" N° de Semaine"&amp;" "&amp;" "&amp;WEEKNUM(A22)</f>
        <v>SOUS-TOTAL  N° de Semaine  17</v>
      </c>
      <c r="B23" s="3">
        <f>COUNTIF(B22:B22,"*confirmation*")</f>
        <v>0</v>
      </c>
    </row>
    <row r="24" spans="1:4" ht="33.75" customHeight="1" outlineLevel="2" thickBot="1" x14ac:dyDescent="0.35">
      <c r="A24" s="1">
        <v>46139</v>
      </c>
      <c r="B24" s="2"/>
    </row>
    <row r="25" spans="1:4" ht="33.75" customHeight="1" outlineLevel="2" thickBot="1" x14ac:dyDescent="0.35">
      <c r="A25" s="1">
        <v>46140</v>
      </c>
      <c r="B25" s="2"/>
    </row>
    <row r="26" spans="1:4" ht="33.75" customHeight="1" outlineLevel="2" thickBot="1" x14ac:dyDescent="0.35">
      <c r="A26" s="1">
        <v>46141</v>
      </c>
      <c r="B26" s="2"/>
    </row>
    <row r="27" spans="1:4" ht="33.75" customHeight="1" outlineLevel="2" thickBot="1" x14ac:dyDescent="0.35">
      <c r="A27" s="1">
        <v>46142</v>
      </c>
      <c r="B27" s="2"/>
    </row>
    <row r="28" spans="1:4" ht="33.75" customHeight="1" outlineLevel="2" thickBot="1" x14ac:dyDescent="0.35">
      <c r="A28" s="6" t="str">
        <f>"SOUS-TOTAL"&amp;" "&amp;" N° de Semaine"&amp;" "&amp;" "&amp;WEEKNUM(A27)</f>
        <v>SOUS-TOTAL  N° de Semaine  18</v>
      </c>
      <c r="B28" s="3">
        <f>COUNTIF(B27:B27,"*confirmation*")</f>
        <v>0</v>
      </c>
    </row>
    <row r="29" spans="1:4" ht="33.75" customHeight="1" outlineLevel="1" thickBot="1" x14ac:dyDescent="0.35">
      <c r="A29" s="4" t="s">
        <v>0</v>
      </c>
      <c r="B29" s="12">
        <f>COUNTIF(B2:B28,"*confirmation*")</f>
        <v>0</v>
      </c>
      <c r="C29" s="10">
        <f>COUNTIF(B2:B28,"*option*")</f>
        <v>0</v>
      </c>
      <c r="D29" s="11">
        <f>SUM(B28:C28)</f>
        <v>0</v>
      </c>
    </row>
  </sheetData>
  <autoFilter ref="A1:B29" xr:uid="{00000000-0009-0000-0000-00000C000000}"/>
  <mergeCells count="1">
    <mergeCell ref="D1:E1"/>
  </mergeCells>
  <conditionalFormatting sqref="B1">
    <cfRule type="expression" dxfId="417" priority="41">
      <formula>MOD(ROW($A1),2)=0</formula>
    </cfRule>
    <cfRule type="expression" dxfId="416" priority="42">
      <formula>MOD(CELL(#REF!),2)</formula>
    </cfRule>
  </conditionalFormatting>
  <conditionalFormatting sqref="B2:B4 D3:E5">
    <cfRule type="containsText" dxfId="414" priority="12" operator="containsText" text="confirmation">
      <formula>NOT(ISERROR(SEARCH("confirmation",B2)))</formula>
    </cfRule>
    <cfRule type="containsText" dxfId="413" priority="13" operator="containsText" text="option">
      <formula>NOT(ISERROR(SEARCH("option",B2)))</formula>
    </cfRule>
  </conditionalFormatting>
  <conditionalFormatting sqref="B6:B10">
    <cfRule type="containsText" dxfId="409" priority="7" operator="containsText" text="confirmation">
      <formula>NOT(ISERROR(SEARCH("confirmation",B6)))</formula>
    </cfRule>
    <cfRule type="containsText" dxfId="408" priority="8" operator="containsText" text="option">
      <formula>NOT(ISERROR(SEARCH("option",B6)))</formula>
    </cfRule>
  </conditionalFormatting>
  <conditionalFormatting sqref="B12:B16">
    <cfRule type="containsText" dxfId="404" priority="22" operator="containsText" text="confirmation">
      <formula>NOT(ISERROR(SEARCH("confirmation",B12)))</formula>
    </cfRule>
    <cfRule type="containsText" dxfId="403" priority="23" operator="containsText" text="option">
      <formula>NOT(ISERROR(SEARCH("option",B12)))</formula>
    </cfRule>
  </conditionalFormatting>
  <conditionalFormatting sqref="B18:B22 B24:B27">
    <cfRule type="containsText" dxfId="399" priority="27" operator="containsText" text="confirmation">
      <formula>NOT(ISERROR(SEARCH("confirmation",B18)))</formula>
    </cfRule>
    <cfRule type="containsText" dxfId="398" priority="28" operator="containsText" text="option">
      <formula>NOT(ISERROR(SEARCH("option",B18)))</formula>
    </cfRule>
  </conditionalFormatting>
  <conditionalFormatting sqref="B29:D29">
    <cfRule type="containsText" dxfId="395" priority="31" operator="containsText" text="CONFIRMATION">
      <formula>NOT(ISERROR(SEARCH("CONFIRMATION",B29)))</formula>
    </cfRule>
    <cfRule type="containsText" dxfId="394" priority="32" operator="containsText" text="OPTION">
      <formula>NOT(ISERROR(SEARCH("OPTION",B29)))</formula>
    </cfRule>
    <cfRule type="notContainsBlanks" dxfId="393" priority="33">
      <formula>LEN(TRIM(B29))&gt;0</formula>
    </cfRule>
    <cfRule type="cellIs" dxfId="392" priority="34" operator="equal">
      <formula>"CONGES"</formula>
    </cfRule>
    <cfRule type="cellIs" dxfId="391" priority="35" operator="equal">
      <formula>"MALADIE"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F4D4F2DE-CD42-4B92-A1AE-BAFED595580A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4" operator="containsText" id="{F4696605-41D2-426F-9344-425F2759CEBA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5" operator="containsText" id="{7BFA3015-AB4D-45AC-84B6-A1272BD12098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B2:B4 D3:E5</xm:sqref>
        </x14:conditionalFormatting>
        <x14:conditionalFormatting xmlns:xm="http://schemas.microsoft.com/office/excel/2006/main">
          <x14:cfRule type="containsText" priority="6" operator="containsText" id="{A37D566A-FA8A-44ED-97E0-D3D2EFDF8692}">
            <xm:f>NOT(ISERROR(SEARCH("RTT",B6)))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" operator="containsText" id="{CF1EA974-7DF1-4E49-B837-A0E095BD661D}">
            <xm:f>NOT(ISERROR(SEARCH("maladie",B6)))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5736EA19-6BC9-4C5E-9075-213E26419446}">
            <xm:f>NOT(ISERROR(SEARCH("congés",B6)))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B6:B10</xm:sqref>
        </x14:conditionalFormatting>
        <x14:conditionalFormatting xmlns:xm="http://schemas.microsoft.com/office/excel/2006/main">
          <x14:cfRule type="containsText" priority="21" operator="containsText" id="{D40D6E29-596C-4A6A-9F7D-1FCF2CFE8131}">
            <xm:f>NOT(ISERROR(SEARCH("RTT",B12)))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4" operator="containsText" id="{84C48A0D-187C-426C-9493-B7918A035FB8}">
            <xm:f>NOT(ISERROR(SEARCH("maladie",B12)))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F4D6BE6B-C8EA-400C-BEA8-650D23AE7914}">
            <xm:f>NOT(ISERROR(SEARCH("congés",B12)))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B12:B16</xm:sqref>
        </x14:conditionalFormatting>
        <x14:conditionalFormatting xmlns:xm="http://schemas.microsoft.com/office/excel/2006/main">
          <x14:cfRule type="containsText" priority="26" operator="containsText" id="{8507FE5E-B4C1-42A4-BFC7-FA75EAD084C4}">
            <xm:f>NOT(ISERROR(SEARCH("RTT",B18)))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9" operator="containsText" id="{8A172C3C-F07F-489C-9824-0A2099E5F521}">
            <xm:f>NOT(ISERROR(SEARCH("maladie",B18)))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4DC80E03-A7F7-4F2D-8686-BCD16E7E44A8}">
            <xm:f>NOT(ISERROR(SEARCH("congés",B18)))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B18:B22 B24:B27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8D2A-8486-4D2B-9EA1-B611C9D41542}">
  <sheetPr>
    <tabColor theme="9" tint="0.59999389629810485"/>
  </sheetPr>
  <dimension ref="A1:E26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46146</v>
      </c>
      <c r="B2" s="2"/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46147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1">
        <v>46148</v>
      </c>
      <c r="B4" s="2"/>
      <c r="D4" s="15"/>
      <c r="E4" s="15"/>
    </row>
    <row r="5" spans="1:5" ht="33.75" customHeight="1" outlineLevel="2" thickBot="1" x14ac:dyDescent="0.35">
      <c r="A5" s="1">
        <v>46149</v>
      </c>
      <c r="B5" s="2"/>
      <c r="D5" s="15"/>
      <c r="E5" s="15"/>
    </row>
    <row r="6" spans="1:5" ht="33.75" customHeight="1" outlineLevel="2" thickBot="1" x14ac:dyDescent="0.35">
      <c r="A6" s="1">
        <v>46150</v>
      </c>
      <c r="B6" s="24"/>
      <c r="D6" s="13"/>
      <c r="E6" s="13"/>
    </row>
    <row r="7" spans="1:5" ht="33.75" customHeight="1" outlineLevel="2" thickBot="1" x14ac:dyDescent="0.35">
      <c r="A7" s="6" t="str">
        <f>"SOUS-TOTAL"&amp;" "&amp;" N° de Semaine"&amp;" "&amp;" "&amp;WEEKNUM(A6)</f>
        <v>SOUS-TOTAL  N° de Semaine  19</v>
      </c>
      <c r="B7" s="3">
        <f>COUNTIF(B2:B6,"*confirmation*")</f>
        <v>0</v>
      </c>
      <c r="D7" s="13"/>
      <c r="E7" s="13"/>
    </row>
    <row r="8" spans="1:5" ht="33.75" customHeight="1" outlineLevel="2" thickBot="1" x14ac:dyDescent="0.35">
      <c r="A8" s="1">
        <v>46153</v>
      </c>
      <c r="B8" s="2"/>
    </row>
    <row r="9" spans="1:5" ht="33.75" customHeight="1" outlineLevel="2" thickBot="1" x14ac:dyDescent="0.35">
      <c r="A9" s="1">
        <v>46154</v>
      </c>
      <c r="B9" s="2"/>
    </row>
    <row r="10" spans="1:5" ht="33.75" customHeight="1" outlineLevel="1" thickBot="1" x14ac:dyDescent="0.35">
      <c r="A10" s="1">
        <v>46155</v>
      </c>
      <c r="B10" s="2"/>
    </row>
    <row r="11" spans="1:5" ht="33.75" customHeight="1" outlineLevel="2" thickBot="1" x14ac:dyDescent="0.35">
      <c r="A11" s="1">
        <v>46156</v>
      </c>
      <c r="B11" s="24"/>
    </row>
    <row r="12" spans="1:5" ht="33.75" customHeight="1" outlineLevel="2" thickBot="1" x14ac:dyDescent="0.35">
      <c r="A12" s="1">
        <v>46157</v>
      </c>
      <c r="B12" s="2"/>
    </row>
    <row r="13" spans="1:5" ht="33.75" customHeight="1" outlineLevel="2" thickBot="1" x14ac:dyDescent="0.35">
      <c r="A13" s="6" t="str">
        <f>"SOUS-TOTAL"&amp;" "&amp;"N° de semaine"&amp;" "&amp;" "&amp;WEEKNUM(A12)</f>
        <v>SOUS-TOTAL N° de semaine  20</v>
      </c>
      <c r="B13" s="3">
        <f>COUNTIF(B8:B12,"*confirmation*")</f>
        <v>0</v>
      </c>
    </row>
    <row r="14" spans="1:5" ht="33.75" customHeight="1" outlineLevel="2" thickBot="1" x14ac:dyDescent="0.35">
      <c r="A14" s="1">
        <v>46160</v>
      </c>
      <c r="B14" s="2"/>
    </row>
    <row r="15" spans="1:5" ht="33.75" customHeight="1" outlineLevel="2" thickBot="1" x14ac:dyDescent="0.35">
      <c r="A15" s="1">
        <v>46161</v>
      </c>
      <c r="B15" s="2"/>
    </row>
    <row r="16" spans="1:5" ht="33.75" customHeight="1" outlineLevel="1" thickBot="1" x14ac:dyDescent="0.35">
      <c r="A16" s="1">
        <v>46162</v>
      </c>
      <c r="B16" s="2"/>
    </row>
    <row r="17" spans="1:4" ht="33.75" customHeight="1" outlineLevel="2" thickBot="1" x14ac:dyDescent="0.35">
      <c r="A17" s="1">
        <v>46163</v>
      </c>
      <c r="B17" s="2"/>
    </row>
    <row r="18" spans="1:4" ht="33.75" customHeight="1" outlineLevel="2" thickBot="1" x14ac:dyDescent="0.35">
      <c r="A18" s="1">
        <v>46164</v>
      </c>
      <c r="B18" s="2"/>
    </row>
    <row r="19" spans="1:4" ht="33.75" customHeight="1" outlineLevel="2" thickBot="1" x14ac:dyDescent="0.35">
      <c r="A19" s="6" t="str">
        <f>"SOUS-TOTAL"&amp;" "&amp;" N° de Semaine"&amp;" "&amp;" "&amp;WEEKNUM(A18)</f>
        <v>SOUS-TOTAL  N° de Semaine  21</v>
      </c>
      <c r="B19" s="3">
        <f>COUNTIF(B14:B18,"*confirmation*")</f>
        <v>0</v>
      </c>
    </row>
    <row r="20" spans="1:4" ht="33.75" customHeight="1" outlineLevel="2" thickBot="1" x14ac:dyDescent="0.35">
      <c r="A20" s="1">
        <v>46167</v>
      </c>
      <c r="B20" s="24"/>
    </row>
    <row r="21" spans="1:4" ht="33.75" customHeight="1" outlineLevel="2" thickBot="1" x14ac:dyDescent="0.35">
      <c r="A21" s="1">
        <v>46168</v>
      </c>
      <c r="B21" s="2"/>
    </row>
    <row r="22" spans="1:4" ht="33.75" customHeight="1" outlineLevel="2" thickBot="1" x14ac:dyDescent="0.35">
      <c r="A22" s="1">
        <v>46169</v>
      </c>
      <c r="B22" s="2"/>
    </row>
    <row r="23" spans="1:4" ht="33.75" customHeight="1" outlineLevel="2" thickBot="1" x14ac:dyDescent="0.35">
      <c r="A23" s="1">
        <v>46170</v>
      </c>
      <c r="B23" s="2"/>
    </row>
    <row r="24" spans="1:4" ht="33.75" customHeight="1" outlineLevel="2" thickBot="1" x14ac:dyDescent="0.35">
      <c r="A24" s="1">
        <v>46171</v>
      </c>
      <c r="B24" s="2"/>
    </row>
    <row r="25" spans="1:4" ht="33.75" customHeight="1" outlineLevel="2" thickBot="1" x14ac:dyDescent="0.35">
      <c r="A25" s="6" t="str">
        <f>"SOUS-TOTAL"&amp;" "&amp;" N° de Semaine"&amp;" "&amp;" "&amp;WEEKNUM(A24)</f>
        <v>SOUS-TOTAL  N° de Semaine  22</v>
      </c>
      <c r="B25" s="3">
        <f>COUNTIF(B24:B24,"*confirmation*")</f>
        <v>0</v>
      </c>
    </row>
    <row r="26" spans="1:4" ht="33.75" customHeight="1" outlineLevel="1" thickBot="1" x14ac:dyDescent="0.35">
      <c r="A26" s="4" t="s">
        <v>0</v>
      </c>
      <c r="B26" s="12">
        <f>COUNTIF(B2:B25,"*confirmation*")</f>
        <v>0</v>
      </c>
      <c r="C26" s="10">
        <f>COUNTIF(B2:B25,"*option*")</f>
        <v>0</v>
      </c>
      <c r="D26" s="11">
        <f>SUM(B26:C26)</f>
        <v>0</v>
      </c>
    </row>
  </sheetData>
  <autoFilter ref="A1:B26" xr:uid="{00000000-0009-0000-0000-00000C000000}"/>
  <mergeCells count="1">
    <mergeCell ref="D1:E1"/>
  </mergeCells>
  <conditionalFormatting sqref="B1">
    <cfRule type="expression" dxfId="390" priority="36">
      <formula>MOD(ROW($A1),2)=0</formula>
    </cfRule>
    <cfRule type="expression" dxfId="389" priority="37">
      <formula>MOD(CELL(#REF!),2)</formula>
    </cfRule>
  </conditionalFormatting>
  <conditionalFormatting sqref="B2:B6 D3:E7">
    <cfRule type="containsText" dxfId="387" priority="12" operator="containsText" text="confirmation">
      <formula>NOT(ISERROR(SEARCH("confirmation",B2)))</formula>
    </cfRule>
    <cfRule type="containsText" dxfId="386" priority="13" operator="containsText" text="option">
      <formula>NOT(ISERROR(SEARCH("option",B2)))</formula>
    </cfRule>
  </conditionalFormatting>
  <conditionalFormatting sqref="B8:B12">
    <cfRule type="containsText" dxfId="382" priority="7" operator="containsText" text="confirmation">
      <formula>NOT(ISERROR(SEARCH("confirmation",B8)))</formula>
    </cfRule>
    <cfRule type="containsText" dxfId="381" priority="8" operator="containsText" text="option">
      <formula>NOT(ISERROR(SEARCH("option",B8)))</formula>
    </cfRule>
  </conditionalFormatting>
  <conditionalFormatting sqref="B14:B18">
    <cfRule type="containsText" dxfId="377" priority="22" operator="containsText" text="confirmation">
      <formula>NOT(ISERROR(SEARCH("confirmation",B14)))</formula>
    </cfRule>
    <cfRule type="containsText" dxfId="376" priority="23" operator="containsText" text="option">
      <formula>NOT(ISERROR(SEARCH("option",B14)))</formula>
    </cfRule>
  </conditionalFormatting>
  <conditionalFormatting sqref="B20:B24">
    <cfRule type="containsText" dxfId="372" priority="27" operator="containsText" text="confirmation">
      <formula>NOT(ISERROR(SEARCH("confirmation",B20)))</formula>
    </cfRule>
    <cfRule type="containsText" dxfId="371" priority="28" operator="containsText" text="option">
      <formula>NOT(ISERROR(SEARCH("option",B20)))</formula>
    </cfRule>
  </conditionalFormatting>
  <conditionalFormatting sqref="B26:D26">
    <cfRule type="containsText" dxfId="368" priority="1" operator="containsText" text="CONFIRMATION">
      <formula>NOT(ISERROR(SEARCH("CONFIRMATION",B26)))</formula>
    </cfRule>
    <cfRule type="containsText" dxfId="367" priority="2" operator="containsText" text="OPTION">
      <formula>NOT(ISERROR(SEARCH("OPTION",B26)))</formula>
    </cfRule>
    <cfRule type="notContainsBlanks" dxfId="366" priority="3">
      <formula>LEN(TRIM(B26))&gt;0</formula>
    </cfRule>
    <cfRule type="cellIs" dxfId="365" priority="4" operator="equal">
      <formula>"CONGES"</formula>
    </cfRule>
    <cfRule type="cellIs" dxfId="364" priority="5" operator="equal">
      <formula>"MALADIE"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1D23FD79-6E3F-407E-957B-F55DC86AFD2F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4" operator="containsText" id="{4F1BEF6B-52BD-4C50-AD02-4BE2C23A0506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5" operator="containsText" id="{ABD438F6-3F27-4A03-8CB7-3AE87D830ADE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B2:B6 D3:E7</xm:sqref>
        </x14:conditionalFormatting>
        <x14:conditionalFormatting xmlns:xm="http://schemas.microsoft.com/office/excel/2006/main">
          <x14:cfRule type="containsText" priority="6" operator="containsText" id="{658A0EC1-7621-456F-8AEF-C5CD1B91F120}">
            <xm:f>NOT(ISERROR(SEARCH("RTT",B8)))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" operator="containsText" id="{9ACB8952-0EC2-4401-9315-D8248FE26F5D}">
            <xm:f>NOT(ISERROR(SEARCH("maladie",B8)))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A0D0A11B-36BC-4729-B574-6603A691D72D}">
            <xm:f>NOT(ISERROR(SEARCH("congés",B8)))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B8:B12</xm:sqref>
        </x14:conditionalFormatting>
        <x14:conditionalFormatting xmlns:xm="http://schemas.microsoft.com/office/excel/2006/main">
          <x14:cfRule type="containsText" priority="21" operator="containsText" id="{11B4E947-5E2E-4115-9EC5-94BECB0086E8}">
            <xm:f>NOT(ISERROR(SEARCH("RTT",B14)))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4" operator="containsText" id="{88840564-0D8A-4032-977E-9828B0DD0481}">
            <xm:f>NOT(ISERROR(SEARCH("maladie",B14)))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C6C36C5A-4741-4778-B46A-E0CE6D7878D4}">
            <xm:f>NOT(ISERROR(SEARCH("congés",B14)))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B14:B18</xm:sqref>
        </x14:conditionalFormatting>
        <x14:conditionalFormatting xmlns:xm="http://schemas.microsoft.com/office/excel/2006/main">
          <x14:cfRule type="containsText" priority="26" operator="containsText" id="{75258C14-039E-4449-BA39-1A9D3234470D}">
            <xm:f>NOT(ISERROR(SEARCH("RTT",B20)))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9" operator="containsText" id="{DD6DE016-E7DF-4FC7-8BDB-0342E69E22B1}">
            <xm:f>NOT(ISERROR(SEARCH("maladie",B20)))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450C5D4A-C2EE-47AF-A131-2E32824E880C}">
            <xm:f>NOT(ISERROR(SEARCH("congés",B20)))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B20:B24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BFF7-4E79-423E-8101-8DE13B9B1902}">
  <sheetPr>
    <tabColor theme="5" tint="0.79998168889431442"/>
  </sheetPr>
  <dimension ref="A1:E29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46174</v>
      </c>
      <c r="B2" s="2"/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46175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1">
        <v>46176</v>
      </c>
      <c r="B4" s="2"/>
      <c r="D4" s="15"/>
      <c r="E4" s="15"/>
    </row>
    <row r="5" spans="1:5" ht="33.75" customHeight="1" outlineLevel="2" thickBot="1" x14ac:dyDescent="0.35">
      <c r="A5" s="1">
        <v>46177</v>
      </c>
      <c r="B5" s="2"/>
      <c r="D5" s="15"/>
      <c r="E5" s="15"/>
    </row>
    <row r="6" spans="1:5" ht="33.75" customHeight="1" outlineLevel="2" thickBot="1" x14ac:dyDescent="0.35">
      <c r="A6" s="1">
        <v>46178</v>
      </c>
      <c r="B6" s="2"/>
      <c r="D6" s="13"/>
      <c r="E6" s="13"/>
    </row>
    <row r="7" spans="1:5" ht="33.75" customHeight="1" outlineLevel="2" thickBot="1" x14ac:dyDescent="0.35">
      <c r="A7" s="6" t="str">
        <f>"SOUS-TOTAL"&amp;" "&amp;" N° de Semaine"&amp;" "&amp;" "&amp;WEEKNUM(A6)</f>
        <v>SOUS-TOTAL  N° de Semaine  23</v>
      </c>
      <c r="B7" s="3">
        <f>COUNTIF(B2:B6,"*confirmation*")</f>
        <v>0</v>
      </c>
      <c r="D7" s="13"/>
      <c r="E7" s="13"/>
    </row>
    <row r="8" spans="1:5" ht="33.75" customHeight="1" outlineLevel="2" thickBot="1" x14ac:dyDescent="0.35">
      <c r="A8" s="1">
        <v>46181</v>
      </c>
      <c r="B8" s="2"/>
    </row>
    <row r="9" spans="1:5" ht="33.75" customHeight="1" outlineLevel="2" thickBot="1" x14ac:dyDescent="0.35">
      <c r="A9" s="1">
        <v>46182</v>
      </c>
      <c r="B9" s="2"/>
    </row>
    <row r="10" spans="1:5" ht="33.75" customHeight="1" outlineLevel="1" thickBot="1" x14ac:dyDescent="0.35">
      <c r="A10" s="1">
        <v>46183</v>
      </c>
      <c r="B10" s="2"/>
    </row>
    <row r="11" spans="1:5" ht="33.75" customHeight="1" outlineLevel="2" thickBot="1" x14ac:dyDescent="0.35">
      <c r="A11" s="1">
        <v>46184</v>
      </c>
      <c r="B11" s="2"/>
    </row>
    <row r="12" spans="1:5" ht="33.75" customHeight="1" outlineLevel="2" thickBot="1" x14ac:dyDescent="0.35">
      <c r="A12" s="1">
        <v>46185</v>
      </c>
      <c r="B12" s="2"/>
    </row>
    <row r="13" spans="1:5" ht="33.75" customHeight="1" outlineLevel="2" thickBot="1" x14ac:dyDescent="0.35">
      <c r="A13" s="6" t="str">
        <f>"SOUS-TOTAL"&amp;" "&amp;"N° de semaine"&amp;" "&amp;" "&amp;WEEKNUM(A12)</f>
        <v>SOUS-TOTAL N° de semaine  24</v>
      </c>
      <c r="B13" s="3">
        <f>COUNTIF(B8:B12,"*confirmation*")</f>
        <v>0</v>
      </c>
    </row>
    <row r="14" spans="1:5" ht="33.75" customHeight="1" outlineLevel="2" thickBot="1" x14ac:dyDescent="0.35">
      <c r="A14" s="1">
        <v>46188</v>
      </c>
      <c r="B14" s="2"/>
    </row>
    <row r="15" spans="1:5" ht="33.75" customHeight="1" outlineLevel="2" thickBot="1" x14ac:dyDescent="0.35">
      <c r="A15" s="1">
        <v>46189</v>
      </c>
      <c r="B15" s="2"/>
    </row>
    <row r="16" spans="1:5" ht="33.75" customHeight="1" outlineLevel="1" thickBot="1" x14ac:dyDescent="0.35">
      <c r="A16" s="1">
        <v>46190</v>
      </c>
      <c r="B16" s="2"/>
    </row>
    <row r="17" spans="1:4" ht="33.75" customHeight="1" outlineLevel="2" thickBot="1" x14ac:dyDescent="0.35">
      <c r="A17" s="1">
        <v>46191</v>
      </c>
      <c r="B17" s="2"/>
    </row>
    <row r="18" spans="1:4" ht="33.75" customHeight="1" outlineLevel="2" thickBot="1" x14ac:dyDescent="0.35">
      <c r="A18" s="1">
        <v>46192</v>
      </c>
      <c r="B18" s="2"/>
    </row>
    <row r="19" spans="1:4" ht="33.75" customHeight="1" outlineLevel="2" thickBot="1" x14ac:dyDescent="0.35">
      <c r="A19" s="6" t="str">
        <f>"SOUS-TOTAL"&amp;" "&amp;" N° de Semaine"&amp;" "&amp;" "&amp;WEEKNUM(A18)</f>
        <v>SOUS-TOTAL  N° de Semaine  25</v>
      </c>
      <c r="B19" s="3">
        <f>COUNTIF(B14:B18,"*confirmation*")</f>
        <v>0</v>
      </c>
    </row>
    <row r="20" spans="1:4" ht="33.75" customHeight="1" outlineLevel="2" thickBot="1" x14ac:dyDescent="0.35">
      <c r="A20" s="1">
        <v>46195</v>
      </c>
      <c r="B20" s="2"/>
    </row>
    <row r="21" spans="1:4" ht="33.75" customHeight="1" outlineLevel="2" thickBot="1" x14ac:dyDescent="0.35">
      <c r="A21" s="1">
        <v>46196</v>
      </c>
      <c r="B21" s="2"/>
    </row>
    <row r="22" spans="1:4" ht="33.75" customHeight="1" outlineLevel="2" thickBot="1" x14ac:dyDescent="0.35">
      <c r="A22" s="1">
        <v>46197</v>
      </c>
      <c r="B22" s="2"/>
    </row>
    <row r="23" spans="1:4" ht="33.75" customHeight="1" outlineLevel="2" thickBot="1" x14ac:dyDescent="0.35">
      <c r="A23" s="1">
        <v>46198</v>
      </c>
      <c r="B23" s="2"/>
    </row>
    <row r="24" spans="1:4" ht="33.75" customHeight="1" outlineLevel="2" thickBot="1" x14ac:dyDescent="0.35">
      <c r="A24" s="1">
        <v>46199</v>
      </c>
      <c r="B24" s="2"/>
    </row>
    <row r="25" spans="1:4" ht="33.75" customHeight="1" outlineLevel="2" thickBot="1" x14ac:dyDescent="0.35">
      <c r="A25" s="6" t="str">
        <f>"SOUS-TOTAL"&amp;" "&amp;" N° de Semaine"&amp;" "&amp;" "&amp;WEEKNUM(A23)</f>
        <v>SOUS-TOTAL  N° de Semaine  26</v>
      </c>
      <c r="B25" s="3">
        <f>COUNTIF(B23:B23,"*confirmation*")</f>
        <v>0</v>
      </c>
    </row>
    <row r="26" spans="1:4" ht="33.75" customHeight="1" outlineLevel="2" thickBot="1" x14ac:dyDescent="0.35">
      <c r="A26" s="1">
        <v>46202</v>
      </c>
      <c r="B26" s="2"/>
    </row>
    <row r="27" spans="1:4" ht="33.75" customHeight="1" outlineLevel="2" thickBot="1" x14ac:dyDescent="0.35">
      <c r="A27" s="1">
        <v>46203</v>
      </c>
      <c r="B27" s="2"/>
    </row>
    <row r="28" spans="1:4" ht="33.75" customHeight="1" outlineLevel="2" thickBot="1" x14ac:dyDescent="0.35">
      <c r="A28" s="6" t="str">
        <f>"SOUS-TOTAL"&amp;" "&amp;" N° de Semaine"&amp;" "&amp;" "&amp;WEEKNUM(A26)</f>
        <v>SOUS-TOTAL  N° de Semaine  27</v>
      </c>
      <c r="B28" s="3">
        <f>COUNTIF(B26:B26,"*confirmation*")</f>
        <v>0</v>
      </c>
    </row>
    <row r="29" spans="1:4" ht="33.75" customHeight="1" outlineLevel="1" thickBot="1" x14ac:dyDescent="0.35">
      <c r="A29" s="4" t="s">
        <v>0</v>
      </c>
      <c r="B29" s="12">
        <f>COUNTIF(B2:B28,"*confirmation*")</f>
        <v>0</v>
      </c>
      <c r="C29" s="10">
        <f>COUNTIF(B2:B28,"*option*")</f>
        <v>0</v>
      </c>
      <c r="D29" s="11">
        <f>SUM(B29:C29)</f>
        <v>0</v>
      </c>
    </row>
  </sheetData>
  <autoFilter ref="A1:B29" xr:uid="{00000000-0009-0000-0000-00000C000000}"/>
  <mergeCells count="1">
    <mergeCell ref="D1:E1"/>
  </mergeCells>
  <conditionalFormatting sqref="B1">
    <cfRule type="expression" dxfId="363" priority="36">
      <formula>MOD(ROW($A1),2)=0</formula>
    </cfRule>
    <cfRule type="expression" dxfId="362" priority="37">
      <formula>MOD(CELL(#REF!),2)</formula>
    </cfRule>
  </conditionalFormatting>
  <conditionalFormatting sqref="B2:B6 D3:E7">
    <cfRule type="containsText" dxfId="360" priority="12" operator="containsText" text="confirmation">
      <formula>NOT(ISERROR(SEARCH("confirmation",B2)))</formula>
    </cfRule>
    <cfRule type="containsText" dxfId="359" priority="13" operator="containsText" text="option">
      <formula>NOT(ISERROR(SEARCH("option",B2)))</formula>
    </cfRule>
  </conditionalFormatting>
  <conditionalFormatting sqref="B8:B12">
    <cfRule type="containsText" dxfId="355" priority="7" operator="containsText" text="confirmation">
      <formula>NOT(ISERROR(SEARCH("confirmation",B8)))</formula>
    </cfRule>
    <cfRule type="containsText" dxfId="354" priority="8" operator="containsText" text="option">
      <formula>NOT(ISERROR(SEARCH("option",B8)))</formula>
    </cfRule>
  </conditionalFormatting>
  <conditionalFormatting sqref="B14:B18">
    <cfRule type="containsText" dxfId="350" priority="22" operator="containsText" text="confirmation">
      <formula>NOT(ISERROR(SEARCH("confirmation",B14)))</formula>
    </cfRule>
    <cfRule type="containsText" dxfId="349" priority="23" operator="containsText" text="option">
      <formula>NOT(ISERROR(SEARCH("option",B14)))</formula>
    </cfRule>
  </conditionalFormatting>
  <conditionalFormatting sqref="B20:B24 B26:B27">
    <cfRule type="containsText" dxfId="345" priority="27" operator="containsText" text="confirmation">
      <formula>NOT(ISERROR(SEARCH("confirmation",B20)))</formula>
    </cfRule>
    <cfRule type="containsText" dxfId="344" priority="28" operator="containsText" text="option">
      <formula>NOT(ISERROR(SEARCH("option",B20)))</formula>
    </cfRule>
  </conditionalFormatting>
  <conditionalFormatting sqref="B29:D29">
    <cfRule type="containsText" dxfId="341" priority="1" operator="containsText" text="CONFIRMATION">
      <formula>NOT(ISERROR(SEARCH("CONFIRMATION",B29)))</formula>
    </cfRule>
    <cfRule type="containsText" dxfId="340" priority="2" operator="containsText" text="OPTION">
      <formula>NOT(ISERROR(SEARCH("OPTION",B29)))</formula>
    </cfRule>
    <cfRule type="notContainsBlanks" dxfId="339" priority="3">
      <formula>LEN(TRIM(B29))&gt;0</formula>
    </cfRule>
    <cfRule type="cellIs" dxfId="338" priority="4" operator="equal">
      <formula>"CONGES"</formula>
    </cfRule>
    <cfRule type="cellIs" dxfId="337" priority="5" operator="equal">
      <formula>"MALADIE"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49762CAE-ADA4-4014-B955-7E705184398D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4" operator="containsText" id="{58503490-F52F-498E-A1EC-397FF563D71F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5" operator="containsText" id="{D06D7DFC-6DD4-44FA-8B92-9FF6B59DD3F5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B2:B6 D3:E7</xm:sqref>
        </x14:conditionalFormatting>
        <x14:conditionalFormatting xmlns:xm="http://schemas.microsoft.com/office/excel/2006/main">
          <x14:cfRule type="containsText" priority="6" operator="containsText" id="{A5B772D6-40A2-4E5D-B496-0992B0AAC9E2}">
            <xm:f>NOT(ISERROR(SEARCH("RTT",B8)))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" operator="containsText" id="{76F6B5CA-9E77-473E-910E-621E95F5D14D}">
            <xm:f>NOT(ISERROR(SEARCH("maladie",B8)))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BBE6DE8C-A41F-4C50-AEF8-242684E2DA8E}">
            <xm:f>NOT(ISERROR(SEARCH("congés",B8)))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B8:B12</xm:sqref>
        </x14:conditionalFormatting>
        <x14:conditionalFormatting xmlns:xm="http://schemas.microsoft.com/office/excel/2006/main">
          <x14:cfRule type="containsText" priority="21" operator="containsText" id="{EADB6566-11CF-4D36-B92B-42D71AC8A690}">
            <xm:f>NOT(ISERROR(SEARCH("RTT",B14)))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4" operator="containsText" id="{818E3108-52E9-4D06-8399-5E6729B2B46A}">
            <xm:f>NOT(ISERROR(SEARCH("maladie",B14)))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2A6D57F9-8404-4B15-8EA2-A3202F68388A}">
            <xm:f>NOT(ISERROR(SEARCH("congés",B14)))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B14:B18</xm:sqref>
        </x14:conditionalFormatting>
        <x14:conditionalFormatting xmlns:xm="http://schemas.microsoft.com/office/excel/2006/main">
          <x14:cfRule type="containsText" priority="26" operator="containsText" id="{276536BB-9E3D-4E4C-B5F9-A7FFDAE047E9}">
            <xm:f>NOT(ISERROR(SEARCH("RTT",B20)))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9" operator="containsText" id="{EB9D39D0-89A8-452D-BDC3-7673A53143E9}">
            <xm:f>NOT(ISERROR(SEARCH("maladie",B20)))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88C3E92E-97E3-4561-879C-B452BB94AE06}">
            <xm:f>NOT(ISERROR(SEARCH("congés",B20)))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B20:B24 B26:B27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B3237-B02E-4E0B-8105-5FF97AB988B7}">
  <sheetPr>
    <tabColor theme="9" tint="0.59999389629810485"/>
  </sheetPr>
  <dimension ref="A1:E30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46204</v>
      </c>
      <c r="B2" s="2"/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46205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1">
        <v>46206</v>
      </c>
      <c r="B4" s="2"/>
      <c r="D4" s="15"/>
      <c r="E4" s="15"/>
    </row>
    <row r="5" spans="1:5" ht="33.75" customHeight="1" outlineLevel="2" thickBot="1" x14ac:dyDescent="0.35">
      <c r="A5" s="6" t="str">
        <f>"SOUS-TOTAL"&amp;" "&amp;"N° de semaine"&amp;" "&amp;" "&amp;WEEKNUM(A4)</f>
        <v>SOUS-TOTAL N° de semaine  27</v>
      </c>
      <c r="B5" s="3">
        <f>COUNTIF(B2:B4,"*confirmation*")</f>
        <v>0</v>
      </c>
      <c r="D5" s="13"/>
      <c r="E5" s="13"/>
    </row>
    <row r="6" spans="1:5" ht="33.75" customHeight="1" outlineLevel="2" thickBot="1" x14ac:dyDescent="0.35">
      <c r="A6" s="1">
        <v>46209</v>
      </c>
      <c r="B6" s="2"/>
    </row>
    <row r="7" spans="1:5" ht="33.75" customHeight="1" outlineLevel="2" thickBot="1" x14ac:dyDescent="0.35">
      <c r="A7" s="1">
        <v>46210</v>
      </c>
      <c r="B7" s="2"/>
    </row>
    <row r="8" spans="1:5" ht="33.75" customHeight="1" outlineLevel="1" thickBot="1" x14ac:dyDescent="0.35">
      <c r="A8" s="1">
        <v>46211</v>
      </c>
      <c r="B8" s="2"/>
    </row>
    <row r="9" spans="1:5" ht="33.75" customHeight="1" outlineLevel="2" thickBot="1" x14ac:dyDescent="0.35">
      <c r="A9" s="1">
        <v>46212</v>
      </c>
      <c r="B9" s="2"/>
    </row>
    <row r="10" spans="1:5" ht="33.75" customHeight="1" outlineLevel="2" thickBot="1" x14ac:dyDescent="0.35">
      <c r="A10" s="1">
        <v>46213</v>
      </c>
      <c r="B10" s="2"/>
    </row>
    <row r="11" spans="1:5" ht="33.75" customHeight="1" outlineLevel="2" thickBot="1" x14ac:dyDescent="0.35">
      <c r="A11" s="6" t="str">
        <f>"SOUS-TOTAL"&amp;" "&amp;"N° de semaine"&amp;" "&amp;" "&amp;WEEKNUM(A10)</f>
        <v>SOUS-TOTAL N° de semaine  28</v>
      </c>
      <c r="B11" s="3">
        <f>COUNTIF(B6:B10,"*confirmation*")</f>
        <v>0</v>
      </c>
    </row>
    <row r="12" spans="1:5" ht="33.75" customHeight="1" outlineLevel="2" thickBot="1" x14ac:dyDescent="0.35">
      <c r="A12" s="1">
        <v>46216</v>
      </c>
      <c r="B12" s="2"/>
    </row>
    <row r="13" spans="1:5" ht="33.75" customHeight="1" outlineLevel="2" thickBot="1" x14ac:dyDescent="0.35">
      <c r="A13" s="1">
        <v>46217</v>
      </c>
      <c r="B13" s="24"/>
    </row>
    <row r="14" spans="1:5" ht="33.75" customHeight="1" outlineLevel="1" thickBot="1" x14ac:dyDescent="0.35">
      <c r="A14" s="1">
        <v>46218</v>
      </c>
      <c r="B14" s="2"/>
    </row>
    <row r="15" spans="1:5" ht="33.75" customHeight="1" outlineLevel="2" thickBot="1" x14ac:dyDescent="0.35">
      <c r="A15" s="1">
        <v>46219</v>
      </c>
      <c r="B15" s="2"/>
    </row>
    <row r="16" spans="1:5" ht="33.75" customHeight="1" outlineLevel="2" thickBot="1" x14ac:dyDescent="0.35">
      <c r="A16" s="1">
        <v>46220</v>
      </c>
      <c r="B16" s="2"/>
    </row>
    <row r="17" spans="1:4" ht="33.75" customHeight="1" outlineLevel="2" thickBot="1" x14ac:dyDescent="0.35">
      <c r="A17" s="6" t="str">
        <f>"SOUS-TOTAL"&amp;" "&amp;" N° de Semaine"&amp;" "&amp;" "&amp;WEEKNUM(A16)</f>
        <v>SOUS-TOTAL  N° de Semaine  29</v>
      </c>
      <c r="B17" s="3">
        <f>COUNTIF(B12:B16,"*confirmation*")</f>
        <v>0</v>
      </c>
    </row>
    <row r="18" spans="1:4" ht="33.75" customHeight="1" outlineLevel="2" thickBot="1" x14ac:dyDescent="0.35">
      <c r="A18" s="1">
        <v>46223</v>
      </c>
      <c r="B18" s="2"/>
    </row>
    <row r="19" spans="1:4" ht="33.75" customHeight="1" outlineLevel="2" thickBot="1" x14ac:dyDescent="0.35">
      <c r="A19" s="1">
        <v>46224</v>
      </c>
      <c r="B19" s="2"/>
    </row>
    <row r="20" spans="1:4" ht="33.75" customHeight="1" outlineLevel="2" thickBot="1" x14ac:dyDescent="0.35">
      <c r="A20" s="1">
        <v>46225</v>
      </c>
      <c r="B20" s="2"/>
    </row>
    <row r="21" spans="1:4" ht="33.75" customHeight="1" outlineLevel="2" thickBot="1" x14ac:dyDescent="0.35">
      <c r="A21" s="1">
        <v>46226</v>
      </c>
      <c r="B21" s="2"/>
    </row>
    <row r="22" spans="1:4" ht="33.75" customHeight="1" outlineLevel="2" thickBot="1" x14ac:dyDescent="0.35">
      <c r="A22" s="1">
        <v>46227</v>
      </c>
      <c r="B22" s="2"/>
    </row>
    <row r="23" spans="1:4" ht="33.75" customHeight="1" outlineLevel="2" thickBot="1" x14ac:dyDescent="0.35">
      <c r="A23" s="6" t="str">
        <f>"SOUS-TOTAL"&amp;" "&amp;" N° de Semaine"&amp;" "&amp;" "&amp;WEEKNUM(A21)</f>
        <v>SOUS-TOTAL  N° de Semaine  30</v>
      </c>
      <c r="B23" s="3">
        <f>COUNTIF(B21:B21,"*confirmation*")</f>
        <v>0</v>
      </c>
    </row>
    <row r="24" spans="1:4" ht="33.75" customHeight="1" outlineLevel="2" thickBot="1" x14ac:dyDescent="0.35">
      <c r="A24" s="1">
        <v>46230</v>
      </c>
      <c r="B24" s="2"/>
    </row>
    <row r="25" spans="1:4" ht="33.75" customHeight="1" outlineLevel="2" thickBot="1" x14ac:dyDescent="0.35">
      <c r="A25" s="1">
        <v>46231</v>
      </c>
      <c r="B25" s="2"/>
    </row>
    <row r="26" spans="1:4" ht="33.75" customHeight="1" outlineLevel="2" thickBot="1" x14ac:dyDescent="0.35">
      <c r="A26" s="1">
        <v>46232</v>
      </c>
      <c r="B26" s="2"/>
    </row>
    <row r="27" spans="1:4" ht="33.75" customHeight="1" outlineLevel="2" thickBot="1" x14ac:dyDescent="0.35">
      <c r="A27" s="1">
        <v>46233</v>
      </c>
      <c r="B27" s="2"/>
    </row>
    <row r="28" spans="1:4" ht="33.75" customHeight="1" outlineLevel="2" thickBot="1" x14ac:dyDescent="0.35">
      <c r="A28" s="1">
        <v>46234</v>
      </c>
      <c r="B28" s="2"/>
    </row>
    <row r="29" spans="1:4" ht="33.75" customHeight="1" outlineLevel="2" thickBot="1" x14ac:dyDescent="0.35">
      <c r="A29" s="6" t="str">
        <f>"SOUS-TOTAL"&amp;" "&amp;" N° de Semaine"&amp;" "&amp;" "&amp;WEEKNUM(A24)</f>
        <v>SOUS-TOTAL  N° de Semaine  31</v>
      </c>
      <c r="B29" s="3">
        <f>COUNTIF(B24:B24,"*confirmation*")</f>
        <v>0</v>
      </c>
    </row>
    <row r="30" spans="1:4" ht="33.75" customHeight="1" outlineLevel="1" thickBot="1" x14ac:dyDescent="0.35">
      <c r="A30" s="4" t="s">
        <v>0</v>
      </c>
      <c r="B30" s="12">
        <f>COUNTIF(B2:B29,"*confirmation*")</f>
        <v>0</v>
      </c>
      <c r="C30" s="10">
        <f>COUNTIF(B2:B29,"*option*")</f>
        <v>0</v>
      </c>
      <c r="D30" s="11">
        <f>SUM(B30:C30)</f>
        <v>0</v>
      </c>
    </row>
  </sheetData>
  <autoFilter ref="A1:B30" xr:uid="{00000000-0009-0000-0000-00000C000000}"/>
  <mergeCells count="1">
    <mergeCell ref="D1:E1"/>
  </mergeCells>
  <conditionalFormatting sqref="B1">
    <cfRule type="expression" dxfId="336" priority="36">
      <formula>MOD(ROW($A1),2)=0</formula>
    </cfRule>
    <cfRule type="expression" dxfId="335" priority="37">
      <formula>MOD(CELL(#REF!),2)</formula>
    </cfRule>
  </conditionalFormatting>
  <conditionalFormatting sqref="B2:B4 D3:E5">
    <cfRule type="containsText" dxfId="333" priority="12" operator="containsText" text="confirmation">
      <formula>NOT(ISERROR(SEARCH("confirmation",B2)))</formula>
    </cfRule>
    <cfRule type="containsText" dxfId="332" priority="13" operator="containsText" text="option">
      <formula>NOT(ISERROR(SEARCH("option",B2)))</formula>
    </cfRule>
  </conditionalFormatting>
  <conditionalFormatting sqref="B6:B10">
    <cfRule type="containsText" dxfId="328" priority="7" operator="containsText" text="confirmation">
      <formula>NOT(ISERROR(SEARCH("confirmation",B6)))</formula>
    </cfRule>
    <cfRule type="containsText" dxfId="327" priority="8" operator="containsText" text="option">
      <formula>NOT(ISERROR(SEARCH("option",B6)))</formula>
    </cfRule>
  </conditionalFormatting>
  <conditionalFormatting sqref="B12:B16">
    <cfRule type="containsText" dxfId="323" priority="22" operator="containsText" text="confirmation">
      <formula>NOT(ISERROR(SEARCH("confirmation",B12)))</formula>
    </cfRule>
    <cfRule type="containsText" dxfId="322" priority="23" operator="containsText" text="option">
      <formula>NOT(ISERROR(SEARCH("option",B12)))</formula>
    </cfRule>
  </conditionalFormatting>
  <conditionalFormatting sqref="B18:B22 B24:B28">
    <cfRule type="containsText" dxfId="318" priority="27" operator="containsText" text="confirmation">
      <formula>NOT(ISERROR(SEARCH("confirmation",B18)))</formula>
    </cfRule>
    <cfRule type="containsText" dxfId="317" priority="28" operator="containsText" text="option">
      <formula>NOT(ISERROR(SEARCH("option",B18)))</formula>
    </cfRule>
  </conditionalFormatting>
  <conditionalFormatting sqref="B30:D30">
    <cfRule type="containsText" dxfId="314" priority="1" operator="containsText" text="CONFIRMATION">
      <formula>NOT(ISERROR(SEARCH("CONFIRMATION",B30)))</formula>
    </cfRule>
    <cfRule type="containsText" dxfId="313" priority="2" operator="containsText" text="OPTION">
      <formula>NOT(ISERROR(SEARCH("OPTION",B30)))</formula>
    </cfRule>
    <cfRule type="notContainsBlanks" dxfId="312" priority="3">
      <formula>LEN(TRIM(B30))&gt;0</formula>
    </cfRule>
    <cfRule type="cellIs" dxfId="311" priority="4" operator="equal">
      <formula>"CONGES"</formula>
    </cfRule>
    <cfRule type="cellIs" dxfId="310" priority="5" operator="equal">
      <formula>"MALADIE"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BB94E005-E85B-4296-AF46-1CEE2047EB52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4" operator="containsText" id="{516F7E38-1082-4079-9E1A-21D56FBA2861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5" operator="containsText" id="{12367844-BA29-47E3-9E2F-B20BED3C5896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B2:B4 D3:E5</xm:sqref>
        </x14:conditionalFormatting>
        <x14:conditionalFormatting xmlns:xm="http://schemas.microsoft.com/office/excel/2006/main">
          <x14:cfRule type="containsText" priority="6" operator="containsText" id="{195D9E8D-81E5-4903-914B-0D35D2B11790}">
            <xm:f>NOT(ISERROR(SEARCH("RTT",B6)))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" operator="containsText" id="{607B62A5-947F-4486-9D54-62A0DAE999DC}">
            <xm:f>NOT(ISERROR(SEARCH("maladie",B6)))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D190A3E2-31D7-490C-9BD3-35CDE7BC2AEB}">
            <xm:f>NOT(ISERROR(SEARCH("congés",B6)))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B6:B10</xm:sqref>
        </x14:conditionalFormatting>
        <x14:conditionalFormatting xmlns:xm="http://schemas.microsoft.com/office/excel/2006/main">
          <x14:cfRule type="containsText" priority="21" operator="containsText" id="{2666CFCB-FF8D-40D0-9F14-E2480DFBBA6F}">
            <xm:f>NOT(ISERROR(SEARCH("RTT",B12)))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4" operator="containsText" id="{C7FFAE68-C372-4AFF-892F-BE049A400B5E}">
            <xm:f>NOT(ISERROR(SEARCH("maladie",B12)))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A76A90DD-0FBD-4435-8CA6-8DB3B316081C}">
            <xm:f>NOT(ISERROR(SEARCH("congés",B12)))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B12:B16</xm:sqref>
        </x14:conditionalFormatting>
        <x14:conditionalFormatting xmlns:xm="http://schemas.microsoft.com/office/excel/2006/main">
          <x14:cfRule type="containsText" priority="26" operator="containsText" id="{8AC5B7EA-E5C8-404F-B212-77ADAB08605A}">
            <xm:f>NOT(ISERROR(SEARCH("RTT",B18)))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9" operator="containsText" id="{29B10B38-7685-488B-A499-9BFB9A2F2812}">
            <xm:f>NOT(ISERROR(SEARCH("maladie",B18)))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229B8540-D486-4C94-88F3-61BFDB6260E1}">
            <xm:f>NOT(ISERROR(SEARCH("congés",B18)))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B18:B22 B24:B28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C2922-003E-4A5A-A7F5-7BA4F4A3D766}">
  <sheetPr>
    <tabColor theme="5" tint="0.79998168889431442"/>
  </sheetPr>
  <dimension ref="A1:E30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38930</v>
      </c>
      <c r="B2" s="2"/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38931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1">
        <v>38932</v>
      </c>
      <c r="B4" s="2"/>
      <c r="D4" s="15"/>
      <c r="E4" s="15"/>
    </row>
    <row r="5" spans="1:5" ht="33.75" customHeight="1" outlineLevel="2" thickBot="1" x14ac:dyDescent="0.35">
      <c r="A5" s="1">
        <v>38933</v>
      </c>
      <c r="B5" s="2"/>
      <c r="D5" s="13"/>
      <c r="E5" s="13"/>
    </row>
    <row r="6" spans="1:5" ht="33.75" customHeight="1" outlineLevel="2" thickBot="1" x14ac:dyDescent="0.35">
      <c r="A6" s="6" t="str">
        <f>"SOUS-TOTAL"&amp;" "&amp;"N° de semaine"&amp;" "&amp;" "&amp;WEEKNUM(A5)</f>
        <v>SOUS-TOTAL N° de semaine  31</v>
      </c>
      <c r="B6" s="3">
        <f>COUNTIF(B3:B5,"*confirmation*")</f>
        <v>0</v>
      </c>
      <c r="D6" s="13"/>
      <c r="E6" s="13"/>
    </row>
    <row r="7" spans="1:5" ht="33.75" customHeight="1" outlineLevel="2" thickBot="1" x14ac:dyDescent="0.35">
      <c r="A7" s="1">
        <v>38936</v>
      </c>
      <c r="B7" s="2"/>
    </row>
    <row r="8" spans="1:5" ht="33.75" customHeight="1" outlineLevel="2" thickBot="1" x14ac:dyDescent="0.35">
      <c r="A8" s="1">
        <v>38937</v>
      </c>
      <c r="B8" s="2"/>
    </row>
    <row r="9" spans="1:5" ht="33.75" customHeight="1" outlineLevel="1" thickBot="1" x14ac:dyDescent="0.35">
      <c r="A9" s="1">
        <v>38938</v>
      </c>
      <c r="B9" s="2"/>
    </row>
    <row r="10" spans="1:5" ht="33.75" customHeight="1" outlineLevel="2" thickBot="1" x14ac:dyDescent="0.35">
      <c r="A10" s="1">
        <v>38939</v>
      </c>
      <c r="B10" s="2"/>
    </row>
    <row r="11" spans="1:5" ht="33.75" customHeight="1" outlineLevel="2" thickBot="1" x14ac:dyDescent="0.35">
      <c r="A11" s="1">
        <v>38940</v>
      </c>
      <c r="B11" s="2"/>
    </row>
    <row r="12" spans="1:5" ht="33.75" customHeight="1" outlineLevel="2" thickBot="1" x14ac:dyDescent="0.35">
      <c r="A12" s="6" t="str">
        <f>"SOUS-TOTAL"&amp;" "&amp;"N° de semaine"&amp;" "&amp;" "&amp;WEEKNUM(A11)</f>
        <v>SOUS-TOTAL N° de semaine  32</v>
      </c>
      <c r="B12" s="3">
        <f>COUNTIF(B9:B11,"*confirmation*")</f>
        <v>0</v>
      </c>
      <c r="D12" s="13"/>
      <c r="E12" s="13"/>
    </row>
    <row r="13" spans="1:5" ht="33.75" customHeight="1" outlineLevel="2" thickBot="1" x14ac:dyDescent="0.35">
      <c r="A13" s="1">
        <v>38943</v>
      </c>
      <c r="B13" s="2"/>
    </row>
    <row r="14" spans="1:5" ht="33.75" customHeight="1" outlineLevel="2" thickBot="1" x14ac:dyDescent="0.35">
      <c r="A14" s="1">
        <v>38944</v>
      </c>
      <c r="B14" s="24"/>
    </row>
    <row r="15" spans="1:5" ht="33.75" customHeight="1" outlineLevel="2" thickBot="1" x14ac:dyDescent="0.35">
      <c r="A15" s="1">
        <v>38945</v>
      </c>
      <c r="B15" s="2"/>
    </row>
    <row r="16" spans="1:5" ht="33.75" customHeight="1" outlineLevel="1" thickBot="1" x14ac:dyDescent="0.35">
      <c r="A16" s="1">
        <v>38946</v>
      </c>
      <c r="B16" s="2"/>
    </row>
    <row r="17" spans="1:5" ht="33.75" customHeight="1" outlineLevel="2" thickBot="1" x14ac:dyDescent="0.35">
      <c r="A17" s="1">
        <v>38947</v>
      </c>
      <c r="B17" s="2"/>
    </row>
    <row r="18" spans="1:5" ht="33.75" customHeight="1" outlineLevel="2" thickBot="1" x14ac:dyDescent="0.35">
      <c r="A18" s="6" t="str">
        <f>"SOUS-TOTAL"&amp;" "&amp;"N° de semaine"&amp;" "&amp;" "&amp;WEEKNUM(A17)</f>
        <v>SOUS-TOTAL N° de semaine  33</v>
      </c>
      <c r="B18" s="3">
        <f>COUNTIF(B15:B17,"*confirmation*")</f>
        <v>0</v>
      </c>
      <c r="D18" s="13"/>
      <c r="E18" s="13"/>
    </row>
    <row r="19" spans="1:5" ht="33.75" customHeight="1" outlineLevel="2" thickBot="1" x14ac:dyDescent="0.35">
      <c r="A19" s="1">
        <v>38950</v>
      </c>
      <c r="B19" s="2"/>
    </row>
    <row r="20" spans="1:5" ht="33.75" customHeight="1" outlineLevel="2" thickBot="1" x14ac:dyDescent="0.35">
      <c r="A20" s="1">
        <v>38951</v>
      </c>
      <c r="B20" s="2"/>
    </row>
    <row r="21" spans="1:5" ht="33.75" customHeight="1" outlineLevel="2" thickBot="1" x14ac:dyDescent="0.35">
      <c r="A21" s="1">
        <v>38952</v>
      </c>
      <c r="B21" s="2"/>
    </row>
    <row r="22" spans="1:5" ht="33.75" customHeight="1" outlineLevel="2" thickBot="1" x14ac:dyDescent="0.35">
      <c r="A22" s="1">
        <v>38953</v>
      </c>
      <c r="B22" s="2"/>
    </row>
    <row r="23" spans="1:5" ht="33.75" customHeight="1" outlineLevel="2" thickBot="1" x14ac:dyDescent="0.35">
      <c r="A23" s="1">
        <v>38954</v>
      </c>
      <c r="B23" s="2"/>
    </row>
    <row r="24" spans="1:5" ht="33.75" customHeight="1" outlineLevel="2" thickBot="1" x14ac:dyDescent="0.35">
      <c r="A24" s="6" t="str">
        <f>"SOUS-TOTAL"&amp;" "&amp;"N° de semaine"&amp;" "&amp;" "&amp;WEEKNUM(A23)</f>
        <v>SOUS-TOTAL N° de semaine  34</v>
      </c>
      <c r="B24" s="3">
        <f>COUNTIF(B21:B23,"*confirmation*")</f>
        <v>0</v>
      </c>
      <c r="D24" s="13"/>
      <c r="E24" s="13"/>
    </row>
    <row r="25" spans="1:5" ht="33.75" customHeight="1" outlineLevel="2" thickBot="1" x14ac:dyDescent="0.35">
      <c r="A25" s="1">
        <v>38957</v>
      </c>
      <c r="B25" s="2"/>
    </row>
    <row r="26" spans="1:5" ht="33.75" customHeight="1" outlineLevel="2" thickBot="1" x14ac:dyDescent="0.35">
      <c r="A26" s="1">
        <v>38958</v>
      </c>
      <c r="B26" s="2"/>
    </row>
    <row r="27" spans="1:5" ht="33.75" customHeight="1" outlineLevel="2" thickBot="1" x14ac:dyDescent="0.35">
      <c r="A27" s="1">
        <v>38959</v>
      </c>
      <c r="B27" s="2"/>
    </row>
    <row r="28" spans="1:5" ht="33.75" customHeight="1" outlineLevel="2" thickBot="1" x14ac:dyDescent="0.35">
      <c r="A28" s="1">
        <v>38960</v>
      </c>
      <c r="B28" s="2"/>
    </row>
    <row r="29" spans="1:5" ht="33.75" customHeight="1" outlineLevel="2" thickBot="1" x14ac:dyDescent="0.35">
      <c r="A29" s="6" t="str">
        <f>"SOUS-TOTAL"&amp;" "&amp;"N° de semaine"&amp;" "&amp;" "&amp;WEEKNUM(A28)</f>
        <v>SOUS-TOTAL N° de semaine  35</v>
      </c>
      <c r="B29" s="3">
        <f>COUNTIF(B26:B28,"*confirmation*")</f>
        <v>0</v>
      </c>
      <c r="D29" s="13"/>
      <c r="E29" s="13"/>
    </row>
    <row r="30" spans="1:5" ht="33.75" customHeight="1" outlineLevel="1" thickBot="1" x14ac:dyDescent="0.35">
      <c r="A30" s="4" t="s">
        <v>0</v>
      </c>
      <c r="B30" s="12">
        <f>COUNTIF(B2:B28,"*confirmation*")</f>
        <v>0</v>
      </c>
      <c r="C30" s="10">
        <f>COUNTIF(B2:B28,"*option*")</f>
        <v>0</v>
      </c>
      <c r="D30" s="11">
        <f>SUM(B30:C30)</f>
        <v>0</v>
      </c>
    </row>
  </sheetData>
  <autoFilter ref="A1:B30" xr:uid="{00000000-0009-0000-0000-00000C000000}"/>
  <mergeCells count="1">
    <mergeCell ref="D1:E1"/>
  </mergeCells>
  <conditionalFormatting sqref="B1">
    <cfRule type="expression" dxfId="309" priority="77">
      <formula>MOD(CELL(#REF!),2)</formula>
    </cfRule>
    <cfRule type="expression" dxfId="308" priority="76">
      <formula>MOD(ROW($A1),2)=0</formula>
    </cfRule>
  </conditionalFormatting>
  <conditionalFormatting sqref="B2:B5 B25:B28">
    <cfRule type="containsText" dxfId="306" priority="52" operator="containsText" text="confirmation">
      <formula>NOT(ISERROR(SEARCH("confirmation",B2)))</formula>
    </cfRule>
    <cfRule type="containsText" dxfId="304" priority="53" operator="containsText" text="option">
      <formula>NOT(ISERROR(SEARCH("option",B2)))</formula>
    </cfRule>
  </conditionalFormatting>
  <conditionalFormatting sqref="B7:B11">
    <cfRule type="containsText" dxfId="300" priority="48" operator="containsText" text="option">
      <formula>NOT(ISERROR(SEARCH("option",B7)))</formula>
    </cfRule>
    <cfRule type="containsText" dxfId="299" priority="47" operator="containsText" text="confirmation">
      <formula>NOT(ISERROR(SEARCH("confirmation",B7)))</formula>
    </cfRule>
  </conditionalFormatting>
  <conditionalFormatting sqref="B13:B17 B19:B23">
    <cfRule type="containsText" dxfId="295" priority="63" operator="containsText" text="option">
      <formula>NOT(ISERROR(SEARCH("option",B13)))</formula>
    </cfRule>
    <cfRule type="containsText" dxfId="293" priority="62" operator="containsText" text="confirmation">
      <formula>NOT(ISERROR(SEARCH("confirmation",B13)))</formula>
    </cfRule>
  </conditionalFormatting>
  <conditionalFormatting sqref="B30:D30">
    <cfRule type="cellIs" dxfId="292" priority="45" operator="equal">
      <formula>"MALADIE"</formula>
    </cfRule>
    <cfRule type="notContainsBlanks" dxfId="291" priority="43">
      <formula>LEN(TRIM(B30))&gt;0</formula>
    </cfRule>
    <cfRule type="containsText" dxfId="290" priority="42" operator="containsText" text="OPTION">
      <formula>NOT(ISERROR(SEARCH("OPTION",B30)))</formula>
    </cfRule>
    <cfRule type="cellIs" dxfId="289" priority="44" operator="equal">
      <formula>"CONGES"</formula>
    </cfRule>
    <cfRule type="containsText" dxfId="288" priority="41" operator="containsText" text="CONFIRMATION">
      <formula>NOT(ISERROR(SEARCH("CONFIRMATION",B30)))</formula>
    </cfRule>
  </conditionalFormatting>
  <conditionalFormatting sqref="D3:E6">
    <cfRule type="containsText" dxfId="287" priority="38" operator="containsText" text="option">
      <formula>NOT(ISERROR(SEARCH("option",D3)))</formula>
    </cfRule>
    <cfRule type="containsText" dxfId="283" priority="37" operator="containsText" text="confirmation">
      <formula>NOT(ISERROR(SEARCH("confirmation",D3)))</formula>
    </cfRule>
  </conditionalFormatting>
  <conditionalFormatting sqref="D12:E12">
    <cfRule type="containsText" dxfId="282" priority="32" operator="containsText" text="confirmation">
      <formula>NOT(ISERROR(SEARCH("confirmation",D12)))</formula>
    </cfRule>
    <cfRule type="containsText" dxfId="278" priority="33" operator="containsText" text="option">
      <formula>NOT(ISERROR(SEARCH("option",D12)))</formula>
    </cfRule>
  </conditionalFormatting>
  <conditionalFormatting sqref="D18:E18">
    <cfRule type="containsText" dxfId="275" priority="28" operator="containsText" text="option">
      <formula>NOT(ISERROR(SEARCH("option",D18)))</formula>
    </cfRule>
    <cfRule type="containsText" dxfId="274" priority="27" operator="containsText" text="confirmation">
      <formula>NOT(ISERROR(SEARCH("confirmation",D18)))</formula>
    </cfRule>
  </conditionalFormatting>
  <conditionalFormatting sqref="D24:E24">
    <cfRule type="containsText" dxfId="270" priority="23" operator="containsText" text="option">
      <formula>NOT(ISERROR(SEARCH("option",D24)))</formula>
    </cfRule>
    <cfRule type="containsText" dxfId="269" priority="22" operator="containsText" text="confirmation">
      <formula>NOT(ISERROR(SEARCH("confirmation",D24)))</formula>
    </cfRule>
  </conditionalFormatting>
  <conditionalFormatting sqref="D29:E29">
    <cfRule type="containsText" dxfId="264" priority="3" operator="containsText" text="option">
      <formula>NOT(ISERROR(SEARCH("option",D29)))</formula>
    </cfRule>
    <cfRule type="containsText" dxfId="263" priority="2" operator="containsText" text="confirmation">
      <formula>NOT(ISERROR(SEARCH("confirmation",D29)))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5" operator="containsText" id="{CFC3C228-7DC1-45AD-AAF5-D6C524696118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54" operator="containsText" id="{2F98FBE6-BB97-46A8-97C9-C6C0CC1AACCB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1" operator="containsText" id="{736A0315-2900-41D4-9DDC-F79B861F0474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B2:B5 B25:B28</xm:sqref>
        </x14:conditionalFormatting>
        <x14:conditionalFormatting xmlns:xm="http://schemas.microsoft.com/office/excel/2006/main">
          <x14:cfRule type="containsText" priority="50" operator="containsText" id="{C2BDE09B-FC6F-403F-9AE2-1A89ED11EE8A}">
            <xm:f>NOT(ISERROR(SEARCH("congés",B7)))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49" operator="containsText" id="{78C08A26-0604-499F-8945-0E40BC3BDEA1}">
            <xm:f>NOT(ISERROR(SEARCH("maladie",B7)))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6" operator="containsText" id="{1C03E903-041C-4BBD-B719-BF204A39E56A}">
            <xm:f>NOT(ISERROR(SEARCH("RTT",B7)))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B7:B11</xm:sqref>
        </x14:conditionalFormatting>
        <x14:conditionalFormatting xmlns:xm="http://schemas.microsoft.com/office/excel/2006/main">
          <x14:cfRule type="containsText" priority="65" operator="containsText" id="{C56DA2A5-B195-44A1-9A1A-B5DB4699C41F}">
            <xm:f>NOT(ISERROR(SEARCH("congés",B13)))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64" operator="containsText" id="{A9BE113A-BEF9-4CA7-9101-7F07C225CCB8}">
            <xm:f>NOT(ISERROR(SEARCH("maladie",B13)))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61" operator="containsText" id="{65CC3994-4A1B-45CD-893B-9C7B2A43DCFA}">
            <xm:f>NOT(ISERROR(SEARCH("RTT",B13)))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B13:B17 B19:B23</xm:sqref>
        </x14:conditionalFormatting>
        <x14:conditionalFormatting xmlns:xm="http://schemas.microsoft.com/office/excel/2006/main">
          <x14:cfRule type="containsText" priority="39" operator="containsText" id="{C2CD85E6-52BB-4CC3-A78B-C2D876F26441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0" operator="containsText" id="{8AC032E9-98EA-4306-ABB7-752FD85B8E40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36" operator="containsText" id="{AEB50313-9B64-485F-89C2-70BC5A081D54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D3:E6</xm:sqref>
        </x14:conditionalFormatting>
        <x14:conditionalFormatting xmlns:xm="http://schemas.microsoft.com/office/excel/2006/main">
          <x14:cfRule type="containsText" priority="34" operator="containsText" id="{8CEF8616-92A7-4447-831B-728833FD48E4}">
            <xm:f>NOT(ISERROR(SEARCH("maladie",D12)))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1" operator="containsText" id="{DD8668B2-BBB2-483D-A497-CC95EEC265D0}">
            <xm:f>NOT(ISERROR(SEARCH("RTT",D12)))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5" operator="containsText" id="{20CBA6D9-9870-4E5B-85A6-CB6910C4514B}">
            <xm:f>NOT(ISERROR(SEARCH("congés",D12)))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D12:E12</xm:sqref>
        </x14:conditionalFormatting>
        <x14:conditionalFormatting xmlns:xm="http://schemas.microsoft.com/office/excel/2006/main">
          <x14:cfRule type="containsText" priority="30" operator="containsText" id="{9B1EAA33-9681-43C9-80F7-0871ACEBD71F}">
            <xm:f>NOT(ISERROR(SEARCH("congés",D18)))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9" operator="containsText" id="{6E66C228-082B-465B-8F36-07907BC753DF}">
            <xm:f>NOT(ISERROR(SEARCH("maladie",D18)))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6" operator="containsText" id="{051526AE-7207-4725-83AD-3A1EE970B6C5}">
            <xm:f>NOT(ISERROR(SEARCH("RTT",D18)))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D18:E18</xm:sqref>
        </x14:conditionalFormatting>
        <x14:conditionalFormatting xmlns:xm="http://schemas.microsoft.com/office/excel/2006/main">
          <x14:cfRule type="containsText" priority="25" operator="containsText" id="{F2CF7F63-E21C-44F3-BD86-4C24CE08B8AA}">
            <xm:f>NOT(ISERROR(SEARCH("congés",D24)))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4" operator="containsText" id="{9C3AD622-C0FB-4AC8-8B9F-25ECBA2BA9A1}">
            <xm:f>NOT(ISERROR(SEARCH("maladie",D24)))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1" operator="containsText" id="{48A20A4B-EFFF-4940-A157-92C05B6FB75E}">
            <xm:f>NOT(ISERROR(SEARCH("RTT",D24)))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D24:E24</xm:sqref>
        </x14:conditionalFormatting>
        <x14:conditionalFormatting xmlns:xm="http://schemas.microsoft.com/office/excel/2006/main">
          <x14:cfRule type="containsText" priority="1" operator="containsText" id="{168211CF-4D77-4F72-A370-FF12B8CEF406}">
            <xm:f>NOT(ISERROR(SEARCH("RTT",D29)))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FB264172-42E2-40C9-850C-F4775161A622}">
            <xm:f>NOT(ISERROR(SEARCH("congés",D29)))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4" operator="containsText" id="{44418DD5-CABF-4751-BB88-416FC0E5A53C}">
            <xm:f>NOT(ISERROR(SEARCH("maladie",D29)))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D29:E29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257BE-20AB-4F4C-AD32-7B2707829E02}">
  <sheetPr>
    <tabColor theme="9" tint="0.59999389629810485"/>
  </sheetPr>
  <dimension ref="A1:E29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46266</v>
      </c>
      <c r="B2" s="2"/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46267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1">
        <v>46268</v>
      </c>
      <c r="B4" s="2"/>
      <c r="D4" s="15"/>
      <c r="E4" s="15"/>
    </row>
    <row r="5" spans="1:5" ht="33.75" customHeight="1" outlineLevel="2" thickBot="1" x14ac:dyDescent="0.35">
      <c r="A5" s="1">
        <v>46269</v>
      </c>
      <c r="B5" s="2"/>
      <c r="D5" s="13"/>
      <c r="E5" s="13"/>
    </row>
    <row r="6" spans="1:5" ht="33.75" customHeight="1" outlineLevel="2" thickBot="1" x14ac:dyDescent="0.35">
      <c r="A6" s="6" t="str">
        <f>"SOUS-TOTAL"&amp;" "&amp;"N° de semaine"&amp;" "&amp;" "&amp;WEEKNUM(A5)</f>
        <v>SOUS-TOTAL N° de semaine  36</v>
      </c>
      <c r="B6" s="3">
        <f>COUNTIF(B3:B5,"*confirmation*")</f>
        <v>0</v>
      </c>
      <c r="D6" s="13"/>
      <c r="E6" s="13"/>
    </row>
    <row r="7" spans="1:5" ht="33.75" customHeight="1" outlineLevel="2" thickBot="1" x14ac:dyDescent="0.35">
      <c r="A7" s="1">
        <v>46272</v>
      </c>
      <c r="B7" s="2"/>
    </row>
    <row r="8" spans="1:5" ht="33.75" customHeight="1" outlineLevel="2" thickBot="1" x14ac:dyDescent="0.35">
      <c r="A8" s="1">
        <v>46273</v>
      </c>
      <c r="B8" s="2"/>
    </row>
    <row r="9" spans="1:5" ht="33.75" customHeight="1" outlineLevel="1" thickBot="1" x14ac:dyDescent="0.35">
      <c r="A9" s="1">
        <v>46274</v>
      </c>
      <c r="B9" s="2"/>
    </row>
    <row r="10" spans="1:5" ht="33.75" customHeight="1" outlineLevel="2" thickBot="1" x14ac:dyDescent="0.35">
      <c r="A10" s="1">
        <v>46275</v>
      </c>
      <c r="B10" s="2"/>
    </row>
    <row r="11" spans="1:5" ht="33.75" customHeight="1" outlineLevel="2" thickBot="1" x14ac:dyDescent="0.35">
      <c r="A11" s="1">
        <v>46276</v>
      </c>
      <c r="B11" s="2"/>
    </row>
    <row r="12" spans="1:5" ht="33.75" customHeight="1" outlineLevel="2" thickBot="1" x14ac:dyDescent="0.35">
      <c r="A12" s="6" t="str">
        <f>"SOUS-TOTAL"&amp;" "&amp;"N° de semaine"&amp;" "&amp;" "&amp;WEEKNUM(A11)</f>
        <v>SOUS-TOTAL N° de semaine  37</v>
      </c>
      <c r="B12" s="3">
        <f>COUNTIF(B9:B11,"*confirmation*")</f>
        <v>0</v>
      </c>
      <c r="D12" s="13"/>
      <c r="E12" s="13"/>
    </row>
    <row r="13" spans="1:5" ht="33.75" customHeight="1" outlineLevel="2" thickBot="1" x14ac:dyDescent="0.35">
      <c r="A13" s="1">
        <v>46279</v>
      </c>
      <c r="B13" s="2"/>
      <c r="D13" s="13"/>
      <c r="E13" s="13"/>
    </row>
    <row r="14" spans="1:5" ht="33.75" customHeight="1" outlineLevel="2" thickBot="1" x14ac:dyDescent="0.35">
      <c r="A14" s="1">
        <v>46280</v>
      </c>
      <c r="B14" s="2"/>
    </row>
    <row r="15" spans="1:5" ht="33.75" customHeight="1" outlineLevel="2" thickBot="1" x14ac:dyDescent="0.35">
      <c r="A15" s="1">
        <v>46281</v>
      </c>
      <c r="B15" s="2"/>
    </row>
    <row r="16" spans="1:5" ht="33.75" customHeight="1" outlineLevel="2" thickBot="1" x14ac:dyDescent="0.35">
      <c r="A16" s="1">
        <v>46282</v>
      </c>
      <c r="B16" s="2"/>
    </row>
    <row r="17" spans="1:5" ht="33.75" customHeight="1" outlineLevel="1" thickBot="1" x14ac:dyDescent="0.35">
      <c r="A17" s="1">
        <v>46283</v>
      </c>
      <c r="B17" s="2"/>
    </row>
    <row r="18" spans="1:5" ht="33.75" customHeight="1" outlineLevel="2" thickBot="1" x14ac:dyDescent="0.35">
      <c r="A18" s="6" t="str">
        <f>"SOUS-TOTAL"&amp;" "&amp;"N° de semaine"&amp;" "&amp;" "&amp;WEEKNUM(A17)</f>
        <v>SOUS-TOTAL N° de semaine  38</v>
      </c>
      <c r="B18" s="3">
        <f>COUNTIF(B15:B17,"*confirmation*")</f>
        <v>0</v>
      </c>
      <c r="D18" s="13"/>
      <c r="E18" s="13"/>
    </row>
    <row r="19" spans="1:5" ht="33.75" customHeight="1" outlineLevel="2" thickBot="1" x14ac:dyDescent="0.35">
      <c r="A19" s="1">
        <v>46286</v>
      </c>
      <c r="B19" s="2"/>
    </row>
    <row r="20" spans="1:5" ht="33.75" customHeight="1" outlineLevel="2" thickBot="1" x14ac:dyDescent="0.35">
      <c r="A20" s="1">
        <v>46287</v>
      </c>
      <c r="B20" s="2"/>
      <c r="D20" s="13"/>
      <c r="E20" s="13"/>
    </row>
    <row r="21" spans="1:5" ht="33.75" customHeight="1" outlineLevel="2" thickBot="1" x14ac:dyDescent="0.35">
      <c r="A21" s="1">
        <v>46288</v>
      </c>
      <c r="B21" s="2"/>
    </row>
    <row r="22" spans="1:5" ht="33.75" customHeight="1" outlineLevel="2" thickBot="1" x14ac:dyDescent="0.35">
      <c r="A22" s="1">
        <v>46289</v>
      </c>
      <c r="B22" s="2"/>
    </row>
    <row r="23" spans="1:5" ht="33.75" customHeight="1" outlineLevel="2" thickBot="1" x14ac:dyDescent="0.35">
      <c r="A23" s="1">
        <v>46290</v>
      </c>
      <c r="B23" s="2"/>
    </row>
    <row r="24" spans="1:5" ht="33.75" customHeight="1" outlineLevel="2" thickBot="1" x14ac:dyDescent="0.35">
      <c r="A24" s="6" t="str">
        <f>"SOUS-TOTAL"&amp;" "&amp;"N° de semaine"&amp;" "&amp;" "&amp;WEEKNUM(A23)</f>
        <v>SOUS-TOTAL N° de semaine  39</v>
      </c>
      <c r="B24" s="3">
        <f>COUNTIF(B21:B23,"*confirmation*")</f>
        <v>0</v>
      </c>
      <c r="D24" s="13"/>
      <c r="E24" s="13"/>
    </row>
    <row r="25" spans="1:5" ht="33.75" customHeight="1" outlineLevel="2" thickBot="1" x14ac:dyDescent="0.35">
      <c r="A25" s="1">
        <v>46293</v>
      </c>
      <c r="B25" s="2"/>
    </row>
    <row r="26" spans="1:5" ht="33.75" customHeight="1" outlineLevel="2" thickBot="1" x14ac:dyDescent="0.35">
      <c r="A26" s="1">
        <v>46294</v>
      </c>
      <c r="B26" s="2"/>
    </row>
    <row r="27" spans="1:5" ht="33.75" customHeight="1" outlineLevel="2" thickBot="1" x14ac:dyDescent="0.35">
      <c r="A27" s="1">
        <v>46295</v>
      </c>
      <c r="B27" s="2"/>
      <c r="D27" s="13"/>
      <c r="E27" s="13"/>
    </row>
    <row r="28" spans="1:5" ht="33.75" customHeight="1" outlineLevel="2" thickBot="1" x14ac:dyDescent="0.35">
      <c r="A28" s="6" t="str">
        <f>"SOUS-TOTAL"&amp;" "&amp;"N° de semaine"&amp;" "&amp;" "&amp;WEEKNUM(A27)</f>
        <v>SOUS-TOTAL N° de semaine  40</v>
      </c>
      <c r="B28" s="3">
        <f>COUNTIF(B25:B27,"*confirmation*")</f>
        <v>0</v>
      </c>
      <c r="D28" s="13"/>
      <c r="E28" s="13"/>
    </row>
    <row r="29" spans="1:5" ht="33.75" customHeight="1" outlineLevel="1" thickBot="1" x14ac:dyDescent="0.35">
      <c r="A29" s="4" t="s">
        <v>0</v>
      </c>
      <c r="B29" s="12">
        <f>COUNTIF(B2:B27,"*confirmation*")</f>
        <v>0</v>
      </c>
      <c r="C29" s="10">
        <f>COUNTIF(B2:B27,"*option*")</f>
        <v>0</v>
      </c>
      <c r="D29" s="11">
        <f>SUM(B29:C29)</f>
        <v>0</v>
      </c>
    </row>
  </sheetData>
  <autoFilter ref="A1:B29" xr:uid="{00000000-0009-0000-0000-00000C000000}"/>
  <mergeCells count="1">
    <mergeCell ref="D1:E1"/>
  </mergeCells>
  <conditionalFormatting sqref="B1">
    <cfRule type="expression" dxfId="262" priority="102">
      <formula>MOD(CELL(#REF!),2)</formula>
    </cfRule>
    <cfRule type="expression" dxfId="261" priority="101">
      <formula>MOD(ROW($A1),2)=0</formula>
    </cfRule>
  </conditionalFormatting>
  <conditionalFormatting sqref="B2:B5">
    <cfRule type="containsText" dxfId="259" priority="78" operator="containsText" text="option">
      <formula>NOT(ISERROR(SEARCH("option",B2)))</formula>
    </cfRule>
    <cfRule type="containsText" dxfId="257" priority="77" operator="containsText" text="confirmation">
      <formula>NOT(ISERROR(SEARCH("confirmation",B2)))</formula>
    </cfRule>
  </conditionalFormatting>
  <conditionalFormatting sqref="B7:B11">
    <cfRule type="containsText" dxfId="255" priority="13" operator="containsText" text="option">
      <formula>NOT(ISERROR(SEARCH("option",B7)))</formula>
    </cfRule>
    <cfRule type="containsText" dxfId="253" priority="12" operator="containsText" text="confirmation">
      <formula>NOT(ISERROR(SEARCH("confirmation",B7)))</formula>
    </cfRule>
  </conditionalFormatting>
  <conditionalFormatting sqref="B13:B17">
    <cfRule type="containsText" dxfId="250" priority="22" operator="containsText" text="confirmation">
      <formula>NOT(ISERROR(SEARCH("confirmation",B13)))</formula>
    </cfRule>
    <cfRule type="containsText" dxfId="249" priority="23" operator="containsText" text="option">
      <formula>NOT(ISERROR(SEARCH("option",B13)))</formula>
    </cfRule>
  </conditionalFormatting>
  <conditionalFormatting sqref="B19:B23">
    <cfRule type="containsText" dxfId="245" priority="2" operator="containsText" text="confirmation">
      <formula>NOT(ISERROR(SEARCH("confirmation",B19)))</formula>
    </cfRule>
    <cfRule type="containsText" dxfId="244" priority="3" operator="containsText" text="option">
      <formula>NOT(ISERROR(SEARCH("option",B19)))</formula>
    </cfRule>
  </conditionalFormatting>
  <conditionalFormatting sqref="B25:B27">
    <cfRule type="containsText" dxfId="240" priority="93" operator="containsText" text="option">
      <formula>NOT(ISERROR(SEARCH("option",B25)))</formula>
    </cfRule>
    <cfRule type="containsText" dxfId="238" priority="92" operator="containsText" text="confirmation">
      <formula>NOT(ISERROR(SEARCH("confirmation",B25)))</formula>
    </cfRule>
  </conditionalFormatting>
  <conditionalFormatting sqref="B29:D29">
    <cfRule type="notContainsBlanks" dxfId="235" priority="68">
      <formula>LEN(TRIM(B29))&gt;0</formula>
    </cfRule>
    <cfRule type="cellIs" dxfId="234" priority="70" operator="equal">
      <formula>"MALADIE"</formula>
    </cfRule>
    <cfRule type="cellIs" dxfId="233" priority="69" operator="equal">
      <formula>"CONGES"</formula>
    </cfRule>
    <cfRule type="containsText" dxfId="232" priority="67" operator="containsText" text="OPTION">
      <formula>NOT(ISERROR(SEARCH("OPTION",B29)))</formula>
    </cfRule>
    <cfRule type="containsText" dxfId="231" priority="66" operator="containsText" text="CONFIRMATION">
      <formula>NOT(ISERROR(SEARCH("CONFIRMATION",B29)))</formula>
    </cfRule>
  </conditionalFormatting>
  <conditionalFormatting sqref="D3:E6">
    <cfRule type="containsText" dxfId="228" priority="63" operator="containsText" text="option">
      <formula>NOT(ISERROR(SEARCH("option",D3)))</formula>
    </cfRule>
    <cfRule type="containsText" dxfId="227" priority="62" operator="containsText" text="confirmation">
      <formula>NOT(ISERROR(SEARCH("confirmation",D3)))</formula>
    </cfRule>
  </conditionalFormatting>
  <conditionalFormatting sqref="D12:E13">
    <cfRule type="containsText" dxfId="225" priority="57" operator="containsText" text="confirmation">
      <formula>NOT(ISERROR(SEARCH("confirmation",D12)))</formula>
    </cfRule>
    <cfRule type="containsText" dxfId="224" priority="58" operator="containsText" text="option">
      <formula>NOT(ISERROR(SEARCH("option",D12)))</formula>
    </cfRule>
  </conditionalFormatting>
  <conditionalFormatting sqref="D18:E18">
    <cfRule type="containsText" dxfId="219" priority="43" operator="containsText" text="option">
      <formula>NOT(ISERROR(SEARCH("option",D18)))</formula>
    </cfRule>
    <cfRule type="containsText" dxfId="218" priority="42" operator="containsText" text="confirmation">
      <formula>NOT(ISERROR(SEARCH("confirmation",D18)))</formula>
    </cfRule>
  </conditionalFormatting>
  <conditionalFormatting sqref="D20:E20">
    <cfRule type="containsText" dxfId="215" priority="53" operator="containsText" text="option">
      <formula>NOT(ISERROR(SEARCH("option",D20)))</formula>
    </cfRule>
    <cfRule type="containsText" dxfId="212" priority="52" operator="containsText" text="confirmation">
      <formula>NOT(ISERROR(SEARCH("confirmation",D20)))</formula>
    </cfRule>
  </conditionalFormatting>
  <conditionalFormatting sqref="D24:E24">
    <cfRule type="containsText" dxfId="209" priority="38" operator="containsText" text="option">
      <formula>NOT(ISERROR(SEARCH("option",D24)))</formula>
    </cfRule>
    <cfRule type="containsText" dxfId="208" priority="37" operator="containsText" text="confirmation">
      <formula>NOT(ISERROR(SEARCH("confirmation",D24)))</formula>
    </cfRule>
  </conditionalFormatting>
  <conditionalFormatting sqref="D27:E28">
    <cfRule type="containsText" dxfId="202" priority="28" operator="containsText" text="option">
      <formula>NOT(ISERROR(SEARCH("option",D27)))</formula>
    </cfRule>
    <cfRule type="containsText" dxfId="201" priority="27" operator="containsText" text="confirmation">
      <formula>NOT(ISERROR(SEARCH("confirmation",D27)))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9" operator="containsText" id="{827D217C-1604-4864-8F59-03AF1B252857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80" operator="containsText" id="{4417352C-A907-4A6E-95C9-F4E8547C97B3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76" operator="containsText" id="{5F2F9D6D-50EC-4DDD-A3D7-D0E093ED82EE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B2:B5</xm:sqref>
        </x14:conditionalFormatting>
        <x14:conditionalFormatting xmlns:xm="http://schemas.microsoft.com/office/excel/2006/main">
          <x14:cfRule type="containsText" priority="11" operator="containsText" id="{00688D13-E16C-47A6-9584-8596337DEA9D}">
            <xm:f>NOT(ISERROR(SEARCH("RTT",B7)))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4" operator="containsText" id="{79CA84FC-F46E-42C9-8103-B1C6DD76952E}">
            <xm:f>NOT(ISERROR(SEARCH("maladie",B7)))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5" operator="containsText" id="{1DA827AD-116B-46AF-99A4-62D48007CE96}">
            <xm:f>NOT(ISERROR(SEARCH("congés",B7)))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B7:B11</xm:sqref>
        </x14:conditionalFormatting>
        <x14:conditionalFormatting xmlns:xm="http://schemas.microsoft.com/office/excel/2006/main">
          <x14:cfRule type="containsText" priority="24" operator="containsText" id="{B04EF22E-700E-4B0F-8CF2-149E8584C99B}">
            <xm:f>NOT(ISERROR(SEARCH("maladie",B13)))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B5CC44EE-4DF6-4A05-A312-9BC720ABDD91}">
            <xm:f>NOT(ISERROR(SEARCH("congés",B13)))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1" operator="containsText" id="{356298F9-7578-41E9-90EF-F7DC7A165A9E}">
            <xm:f>NOT(ISERROR(SEARCH("RTT",B13)))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B13:B17</xm:sqref>
        </x14:conditionalFormatting>
        <x14:conditionalFormatting xmlns:xm="http://schemas.microsoft.com/office/excel/2006/main">
          <x14:cfRule type="containsText" priority="4" operator="containsText" id="{391A23A9-2EB8-442F-AB1E-944FC30268D3}">
            <xm:f>NOT(ISERROR(SEARCH("maladie",B19)))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B9632E5A-0424-4D85-A82B-B4B48CF18DC3}">
            <xm:f>NOT(ISERROR(SEARCH("congés",B19)))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" operator="containsText" id="{EBE267A6-B783-4E77-A945-0CCE7952C5FE}">
            <xm:f>NOT(ISERROR(SEARCH("RTT",B19)))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B19:B23</xm:sqref>
        </x14:conditionalFormatting>
        <x14:conditionalFormatting xmlns:xm="http://schemas.microsoft.com/office/excel/2006/main">
          <x14:cfRule type="containsText" priority="91" operator="containsText" id="{8280D799-4196-40FC-9BE2-67129BC2DFAF}">
            <xm:f>NOT(ISERROR(SEARCH("RTT",B25)))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4" operator="containsText" id="{CC2FC413-281B-487F-A766-A63D9C6745FF}">
            <xm:f>NOT(ISERROR(SEARCH("maladie",B25)))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5" operator="containsText" id="{BFA1716C-4C4A-4F16-94AC-3E52C1FD774B}">
            <xm:f>NOT(ISERROR(SEARCH("congés",B25)))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B25:B27</xm:sqref>
        </x14:conditionalFormatting>
        <x14:conditionalFormatting xmlns:xm="http://schemas.microsoft.com/office/excel/2006/main">
          <x14:cfRule type="containsText" priority="64" operator="containsText" id="{B1A0F57C-3371-4C8A-9E84-762DBE748512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61" operator="containsText" id="{06340B0F-5FED-4D33-985C-6692D7885BAF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65" operator="containsText" id="{6DE8DDC1-0937-452E-8AD9-BA9F952456DF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D3:E6</xm:sqref>
        </x14:conditionalFormatting>
        <x14:conditionalFormatting xmlns:xm="http://schemas.microsoft.com/office/excel/2006/main">
          <x14:cfRule type="containsText" priority="60" operator="containsText" id="{D5362D99-F075-45B9-97CB-A01B9C266C57}">
            <xm:f>NOT(ISERROR(SEARCH("congés",D12)))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59" operator="containsText" id="{F2D3340F-1FE7-4477-8832-31E81EB9BDD7}">
            <xm:f>NOT(ISERROR(SEARCH("maladie",D12)))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6" operator="containsText" id="{6D7D1F42-EC07-48C1-8937-48EAF755D9A8}">
            <xm:f>NOT(ISERROR(SEARCH("RTT",D12)))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D12:E13</xm:sqref>
        </x14:conditionalFormatting>
        <x14:conditionalFormatting xmlns:xm="http://schemas.microsoft.com/office/excel/2006/main">
          <x14:cfRule type="containsText" priority="45" operator="containsText" id="{DA9E0663-0EB7-4C37-9F19-97FC9CC43BDA}">
            <xm:f>NOT(ISERROR(SEARCH("congés",D18)))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41" operator="containsText" id="{6E010BBC-4822-4C57-B556-8CDF7EFDD005}">
            <xm:f>NOT(ISERROR(SEARCH("RTT",D18)))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4" operator="containsText" id="{51624FE1-AC6A-4D72-8EF8-5FA1840E1C23}">
            <xm:f>NOT(ISERROR(SEARCH("maladie",D18)))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D18:E18</xm:sqref>
        </x14:conditionalFormatting>
        <x14:conditionalFormatting xmlns:xm="http://schemas.microsoft.com/office/excel/2006/main">
          <x14:cfRule type="containsText" priority="55" operator="containsText" id="{A07145A5-283E-4668-BDDD-7F8804C5D9C7}">
            <xm:f>NOT(ISERROR(SEARCH("congés",D20)))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51" operator="containsText" id="{75B20EA0-D5FD-4E31-A380-3D278145AADC}">
            <xm:f>NOT(ISERROR(SEARCH("RTT",D20)))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4" operator="containsText" id="{BF10E3B1-2E4C-4887-94B9-4AD5FE676C6C}">
            <xm:f>NOT(ISERROR(SEARCH("maladie",D20)))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D20:E20</xm:sqref>
        </x14:conditionalFormatting>
        <x14:conditionalFormatting xmlns:xm="http://schemas.microsoft.com/office/excel/2006/main">
          <x14:cfRule type="containsText" priority="39" operator="containsText" id="{8D4E6B13-F782-402C-9415-720D584885C6}">
            <xm:f>NOT(ISERROR(SEARCH("maladie",D24)))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6" operator="containsText" id="{43684695-12DF-4B5E-B952-D94FDF777850}">
            <xm:f>NOT(ISERROR(SEARCH("RTT",D24)))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0" operator="containsText" id="{C4121C4C-EFCC-4709-AFD5-E05BF3B0944F}">
            <xm:f>NOT(ISERROR(SEARCH("congés",D24)))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D24:E24</xm:sqref>
        </x14:conditionalFormatting>
        <x14:conditionalFormatting xmlns:xm="http://schemas.microsoft.com/office/excel/2006/main">
          <x14:cfRule type="containsText" priority="26" operator="containsText" id="{8D9C225D-AB3B-4A3C-A8CB-612795B28176}">
            <xm:f>NOT(ISERROR(SEARCH("RTT",D27)))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7A81014B-3CF4-4A56-9FA7-9F7C631B7A6A}">
            <xm:f>NOT(ISERROR(SEARCH("congés",D27)))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9" operator="containsText" id="{6698E717-DC84-4035-B800-52F324EAD4BA}">
            <xm:f>NOT(ISERROR(SEARCH("maladie",D27)))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D27:E28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C4A8-BFDB-4598-8D08-8532D0DA7E47}">
  <sheetPr>
    <tabColor theme="5" tint="0.79998168889431442"/>
  </sheetPr>
  <dimension ref="A1:E29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46296</v>
      </c>
      <c r="B2" s="2"/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46297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6" t="str">
        <f>"SOUS-TOTAL"&amp;" "&amp;"N° de semaine"&amp;" "&amp;" "&amp;WEEKNUM(A3)</f>
        <v>SOUS-TOTAL N° de semaine  40</v>
      </c>
      <c r="B4" s="3">
        <f>COUNTIF(B3:B3,"*confirmation*")</f>
        <v>0</v>
      </c>
      <c r="D4" s="13"/>
      <c r="E4" s="13"/>
    </row>
    <row r="5" spans="1:5" ht="33.75" customHeight="1" outlineLevel="2" thickBot="1" x14ac:dyDescent="0.35">
      <c r="A5" s="1">
        <v>46300</v>
      </c>
      <c r="B5" s="2"/>
    </row>
    <row r="6" spans="1:5" ht="33.75" customHeight="1" outlineLevel="2" thickBot="1" x14ac:dyDescent="0.35">
      <c r="A6" s="1">
        <v>46301</v>
      </c>
      <c r="B6" s="2"/>
    </row>
    <row r="7" spans="1:5" ht="33.75" customHeight="1" outlineLevel="1" thickBot="1" x14ac:dyDescent="0.35">
      <c r="A7" s="1">
        <v>46302</v>
      </c>
      <c r="B7" s="2"/>
    </row>
    <row r="8" spans="1:5" ht="33.75" customHeight="1" outlineLevel="2" thickBot="1" x14ac:dyDescent="0.35">
      <c r="A8" s="1">
        <v>46303</v>
      </c>
      <c r="B8" s="2"/>
    </row>
    <row r="9" spans="1:5" ht="33.75" customHeight="1" outlineLevel="2" thickBot="1" x14ac:dyDescent="0.35">
      <c r="A9" s="1">
        <v>46304</v>
      </c>
      <c r="B9" s="2"/>
    </row>
    <row r="10" spans="1:5" ht="33.75" customHeight="1" outlineLevel="2" thickBot="1" x14ac:dyDescent="0.35">
      <c r="A10" s="6" t="str">
        <f>"SOUS-TOTAL"&amp;" "&amp;"N° de semaine"&amp;" "&amp;" "&amp;WEEKNUM(A9)</f>
        <v>SOUS-TOTAL N° de semaine  41</v>
      </c>
      <c r="B10" s="3">
        <f>COUNTIF(B9:B9,"*confirmation*")</f>
        <v>0</v>
      </c>
      <c r="D10" s="13"/>
      <c r="E10" s="13"/>
    </row>
    <row r="11" spans="1:5" ht="33.75" customHeight="1" outlineLevel="2" thickBot="1" x14ac:dyDescent="0.35">
      <c r="A11" s="1">
        <v>46307</v>
      </c>
      <c r="B11" s="2"/>
      <c r="D11" s="13"/>
      <c r="E11" s="13"/>
    </row>
    <row r="12" spans="1:5" ht="33.75" customHeight="1" outlineLevel="2" thickBot="1" x14ac:dyDescent="0.35">
      <c r="A12" s="1">
        <v>46308</v>
      </c>
      <c r="B12" s="2"/>
      <c r="D12" s="13"/>
      <c r="E12" s="13"/>
    </row>
    <row r="13" spans="1:5" ht="33.75" customHeight="1" outlineLevel="2" thickBot="1" x14ac:dyDescent="0.35">
      <c r="A13" s="1">
        <v>46309</v>
      </c>
      <c r="B13" s="2"/>
    </row>
    <row r="14" spans="1:5" ht="33.75" customHeight="1" outlineLevel="2" thickBot="1" x14ac:dyDescent="0.35">
      <c r="A14" s="1">
        <v>46310</v>
      </c>
      <c r="B14" s="2"/>
    </row>
    <row r="15" spans="1:5" ht="33.75" customHeight="1" outlineLevel="2" thickBot="1" x14ac:dyDescent="0.35">
      <c r="A15" s="1">
        <v>46311</v>
      </c>
      <c r="B15" s="2"/>
    </row>
    <row r="16" spans="1:5" ht="33.75" customHeight="1" outlineLevel="2" thickBot="1" x14ac:dyDescent="0.35">
      <c r="A16" s="6" t="str">
        <f>"SOUS-TOTAL"&amp;" "&amp;"N° de semaine"&amp;" "&amp;" "&amp;WEEKNUM(A15)</f>
        <v>SOUS-TOTAL N° de semaine  42</v>
      </c>
      <c r="B16" s="3">
        <f>COUNTIF(B15:B15,"*confirmation*")</f>
        <v>0</v>
      </c>
      <c r="D16" s="13"/>
      <c r="E16" s="13"/>
    </row>
    <row r="17" spans="1:5" ht="33.75" customHeight="1" outlineLevel="1" thickBot="1" x14ac:dyDescent="0.35">
      <c r="A17" s="1">
        <v>46314</v>
      </c>
      <c r="B17" s="2"/>
    </row>
    <row r="18" spans="1:5" ht="33.75" customHeight="1" outlineLevel="2" thickBot="1" x14ac:dyDescent="0.35">
      <c r="A18" s="1">
        <v>46315</v>
      </c>
      <c r="B18" s="2"/>
      <c r="D18" s="13"/>
      <c r="E18" s="13"/>
    </row>
    <row r="19" spans="1:5" ht="33.75" customHeight="1" outlineLevel="2" thickBot="1" x14ac:dyDescent="0.35">
      <c r="A19" s="1">
        <v>46316</v>
      </c>
      <c r="B19" s="2"/>
    </row>
    <row r="20" spans="1:5" ht="33.75" customHeight="1" outlineLevel="2" thickBot="1" x14ac:dyDescent="0.35">
      <c r="A20" s="1">
        <v>46317</v>
      </c>
      <c r="B20" s="2"/>
      <c r="D20" s="13"/>
      <c r="E20" s="13"/>
    </row>
    <row r="21" spans="1:5" ht="33.75" customHeight="1" outlineLevel="2" thickBot="1" x14ac:dyDescent="0.35">
      <c r="A21" s="1">
        <v>46318</v>
      </c>
      <c r="B21" s="2"/>
    </row>
    <row r="22" spans="1:5" ht="33.75" customHeight="1" outlineLevel="2" thickBot="1" x14ac:dyDescent="0.35">
      <c r="A22" s="6" t="str">
        <f>"SOUS-TOTAL"&amp;" "&amp;"N° de semaine"&amp;" "&amp;" "&amp;WEEKNUM(A21)</f>
        <v>SOUS-TOTAL N° de semaine  43</v>
      </c>
      <c r="B22" s="3">
        <f>COUNTIF(B21:B21,"*confirmation*")</f>
        <v>0</v>
      </c>
      <c r="D22" s="13"/>
      <c r="E22" s="13"/>
    </row>
    <row r="23" spans="1:5" ht="33.75" customHeight="1" outlineLevel="2" thickBot="1" x14ac:dyDescent="0.35">
      <c r="A23" s="1">
        <v>46321</v>
      </c>
      <c r="B23" s="2"/>
    </row>
    <row r="24" spans="1:5" ht="33.75" customHeight="1" outlineLevel="2" thickBot="1" x14ac:dyDescent="0.35">
      <c r="A24" s="1">
        <v>46322</v>
      </c>
      <c r="B24" s="2"/>
    </row>
    <row r="25" spans="1:5" ht="33.75" customHeight="1" outlineLevel="2" thickBot="1" x14ac:dyDescent="0.35">
      <c r="A25" s="1">
        <v>46323</v>
      </c>
      <c r="B25" s="2"/>
      <c r="D25" s="13"/>
      <c r="E25" s="13"/>
    </row>
    <row r="26" spans="1:5" ht="33.75" customHeight="1" outlineLevel="2" thickBot="1" x14ac:dyDescent="0.35">
      <c r="A26" s="1">
        <v>46324</v>
      </c>
      <c r="B26" s="2"/>
    </row>
    <row r="27" spans="1:5" ht="33.75" customHeight="1" outlineLevel="2" thickBot="1" x14ac:dyDescent="0.35">
      <c r="A27" s="1">
        <v>46325</v>
      </c>
      <c r="B27" s="2"/>
    </row>
    <row r="28" spans="1:5" ht="33.75" customHeight="1" outlineLevel="2" thickBot="1" x14ac:dyDescent="0.35">
      <c r="A28" s="6" t="str">
        <f>"SOUS-TOTAL"&amp;" "&amp;"N° de semaine"&amp;" "&amp;" "&amp;WEEKNUM(A27)</f>
        <v>SOUS-TOTAL N° de semaine  44</v>
      </c>
      <c r="B28" s="3">
        <f>COUNTIF(B27:B27,"*confirmation*")</f>
        <v>0</v>
      </c>
      <c r="D28" s="13"/>
      <c r="E28" s="13"/>
    </row>
    <row r="29" spans="1:5" ht="33.75" customHeight="1" outlineLevel="1" thickBot="1" x14ac:dyDescent="0.35">
      <c r="A29" s="4" t="s">
        <v>0</v>
      </c>
      <c r="B29" s="12">
        <f>COUNTIF(B2:B28,"*confirmation*")</f>
        <v>0</v>
      </c>
      <c r="C29" s="10">
        <f>COUNTIF(B2:B28,"*option*")</f>
        <v>0</v>
      </c>
      <c r="D29" s="11">
        <f>SUM(B29:C29)</f>
        <v>0</v>
      </c>
    </row>
  </sheetData>
  <autoFilter ref="A1:B29" xr:uid="{00000000-0009-0000-0000-00000C000000}"/>
  <mergeCells count="1">
    <mergeCell ref="D1:E1"/>
  </mergeCells>
  <conditionalFormatting sqref="B1">
    <cfRule type="expression" dxfId="200" priority="136">
      <formula>MOD(ROW($A1),2)=0</formula>
    </cfRule>
    <cfRule type="expression" dxfId="199" priority="137">
      <formula>MOD(CELL(#REF!),2)</formula>
    </cfRule>
  </conditionalFormatting>
  <conditionalFormatting sqref="B2:B3">
    <cfRule type="containsText" dxfId="196" priority="112" operator="containsText" text="confirmation">
      <formula>NOT(ISERROR(SEARCH("confirmation",B2)))</formula>
    </cfRule>
    <cfRule type="containsText" dxfId="195" priority="113" operator="containsText" text="option">
      <formula>NOT(ISERROR(SEARCH("option",B2)))</formula>
    </cfRule>
  </conditionalFormatting>
  <conditionalFormatting sqref="B5:B9">
    <cfRule type="containsText" dxfId="191" priority="12" operator="containsText" text="confirmation">
      <formula>NOT(ISERROR(SEARCH("confirmation",B5)))</formula>
    </cfRule>
    <cfRule type="containsText" dxfId="190" priority="13" operator="containsText" text="option">
      <formula>NOT(ISERROR(SEARCH("option",B5)))</formula>
    </cfRule>
  </conditionalFormatting>
  <conditionalFormatting sqref="B11:B15">
    <cfRule type="containsText" dxfId="188" priority="2" operator="containsText" text="confirmation">
      <formula>NOT(ISERROR(SEARCH("confirmation",B11)))</formula>
    </cfRule>
    <cfRule type="containsText" dxfId="187" priority="3" operator="containsText" text="option">
      <formula>NOT(ISERROR(SEARCH("option",B11)))</formula>
    </cfRule>
  </conditionalFormatting>
  <conditionalFormatting sqref="B17:B21">
    <cfRule type="containsText" dxfId="182" priority="17" operator="containsText" text="confirmation">
      <formula>NOT(ISERROR(SEARCH("confirmation",B17)))</formula>
    </cfRule>
    <cfRule type="containsText" dxfId="181" priority="18" operator="containsText" text="option">
      <formula>NOT(ISERROR(SEARCH("option",B17)))</formula>
    </cfRule>
  </conditionalFormatting>
  <conditionalFormatting sqref="B23:B27">
    <cfRule type="containsText" dxfId="177" priority="127" operator="containsText" text="confirmation">
      <formula>NOT(ISERROR(SEARCH("confirmation",B23)))</formula>
    </cfRule>
    <cfRule type="containsText" dxfId="176" priority="128" operator="containsText" text="option">
      <formula>NOT(ISERROR(SEARCH("option",B23)))</formula>
    </cfRule>
  </conditionalFormatting>
  <conditionalFormatting sqref="B29:D29">
    <cfRule type="cellIs" dxfId="173" priority="105" operator="equal">
      <formula>"MALADIE"</formula>
    </cfRule>
    <cfRule type="cellIs" dxfId="172" priority="104" operator="equal">
      <formula>"CONGES"</formula>
    </cfRule>
    <cfRule type="notContainsBlanks" dxfId="171" priority="103">
      <formula>LEN(TRIM(B29))&gt;0</formula>
    </cfRule>
    <cfRule type="containsText" dxfId="170" priority="102" operator="containsText" text="OPTION">
      <formula>NOT(ISERROR(SEARCH("OPTION",B29)))</formula>
    </cfRule>
    <cfRule type="containsText" dxfId="169" priority="101" operator="containsText" text="CONFIRMATION">
      <formula>NOT(ISERROR(SEARCH("CONFIRMATION",B29)))</formula>
    </cfRule>
  </conditionalFormatting>
  <conditionalFormatting sqref="D3:E4">
    <cfRule type="containsText" dxfId="167" priority="98" operator="containsText" text="option">
      <formula>NOT(ISERROR(SEARCH("option",D3)))</formula>
    </cfRule>
    <cfRule type="containsText" dxfId="165" priority="97" operator="containsText" text="confirmation">
      <formula>NOT(ISERROR(SEARCH("confirmation",D3)))</formula>
    </cfRule>
  </conditionalFormatting>
  <conditionalFormatting sqref="D10:E12">
    <cfRule type="containsText" dxfId="163" priority="43" operator="containsText" text="option">
      <formula>NOT(ISERROR(SEARCH("option",D10)))</formula>
    </cfRule>
    <cfRule type="containsText" dxfId="160" priority="42" operator="containsText" text="confirmation">
      <formula>NOT(ISERROR(SEARCH("confirmation",D10)))</formula>
    </cfRule>
  </conditionalFormatting>
  <conditionalFormatting sqref="D16:E16">
    <cfRule type="containsText" dxfId="157" priority="37" operator="containsText" text="confirmation">
      <formula>NOT(ISERROR(SEARCH("confirmation",D16)))</formula>
    </cfRule>
    <cfRule type="containsText" dxfId="156" priority="38" operator="containsText" text="option">
      <formula>NOT(ISERROR(SEARCH("option",D16)))</formula>
    </cfRule>
  </conditionalFormatting>
  <conditionalFormatting sqref="D18:E18">
    <cfRule type="containsText" dxfId="153" priority="78" operator="containsText" text="option">
      <formula>NOT(ISERROR(SEARCH("option",D18)))</formula>
    </cfRule>
    <cfRule type="containsText" dxfId="149" priority="77" operator="containsText" text="confirmation">
      <formula>NOT(ISERROR(SEARCH("confirmation",D18)))</formula>
    </cfRule>
  </conditionalFormatting>
  <conditionalFormatting sqref="D20:E20">
    <cfRule type="containsText" dxfId="147" priority="87" operator="containsText" text="confirmation">
      <formula>NOT(ISERROR(SEARCH("confirmation",D20)))</formula>
    </cfRule>
    <cfRule type="containsText" dxfId="146" priority="88" operator="containsText" text="option">
      <formula>NOT(ISERROR(SEARCH("option",D20)))</formula>
    </cfRule>
  </conditionalFormatting>
  <conditionalFormatting sqref="D22:E22">
    <cfRule type="containsText" dxfId="141" priority="32" operator="containsText" text="confirmation">
      <formula>NOT(ISERROR(SEARCH("confirmation",D22)))</formula>
    </cfRule>
    <cfRule type="containsText" dxfId="139" priority="33" operator="containsText" text="option">
      <formula>NOT(ISERROR(SEARCH("option",D22)))</formula>
    </cfRule>
  </conditionalFormatting>
  <conditionalFormatting sqref="D25:E25">
    <cfRule type="containsText" dxfId="138" priority="73" operator="containsText" text="option">
      <formula>NOT(ISERROR(SEARCH("option",D25)))</formula>
    </cfRule>
    <cfRule type="containsText" dxfId="136" priority="72" operator="containsText" text="confirmation">
      <formula>NOT(ISERROR(SEARCH("confirmation",D25)))</formula>
    </cfRule>
  </conditionalFormatting>
  <conditionalFormatting sqref="D28:E28">
    <cfRule type="containsText" dxfId="133" priority="27" operator="containsText" text="confirmation">
      <formula>NOT(ISERROR(SEARCH("confirmation",D28)))</formula>
    </cfRule>
    <cfRule type="containsText" dxfId="130" priority="28" operator="containsText" text="option">
      <formula>NOT(ISERROR(SEARCH("option",D28)))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5" operator="containsText" id="{F55A5396-B00F-48F2-822E-63E57D81EEE9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14" operator="containsText" id="{B04920E7-4BE1-410E-A43C-8C6A8F932B4E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11" operator="containsText" id="{6C756CA0-E927-4795-B681-C6EF39E8F030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B2:B3</xm:sqref>
        </x14:conditionalFormatting>
        <x14:conditionalFormatting xmlns:xm="http://schemas.microsoft.com/office/excel/2006/main">
          <x14:cfRule type="containsText" priority="15" operator="containsText" id="{48E48475-21E9-4340-82C5-FF9834023351}">
            <xm:f>NOT(ISERROR(SEARCH("congés",B5)))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1" operator="containsText" id="{8A13F021-A7AD-4FCC-89F7-D959010A7A3F}">
            <xm:f>NOT(ISERROR(SEARCH("RTT",B5)))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4" operator="containsText" id="{6C80047F-FE07-4361-83FE-1705F6A7E6A9}">
            <xm:f>NOT(ISERROR(SEARCH("maladie",B5)))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B5:B9</xm:sqref>
        </x14:conditionalFormatting>
        <x14:conditionalFormatting xmlns:xm="http://schemas.microsoft.com/office/excel/2006/main">
          <x14:cfRule type="containsText" priority="4" operator="containsText" id="{2CDD33C4-F246-4A9E-A6CA-CACD14E0FC8A}">
            <xm:f>NOT(ISERROR(SEARCH("maladie",B11)))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F8E4E1E8-3058-4C12-BE2C-6E589B52F514}">
            <xm:f>NOT(ISERROR(SEARCH("congés",B11)))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" operator="containsText" id="{4E1654D2-9F91-4B9A-929C-A30E7194DBFE}">
            <xm:f>NOT(ISERROR(SEARCH("RTT",B11)))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B11:B15</xm:sqref>
        </x14:conditionalFormatting>
        <x14:conditionalFormatting xmlns:xm="http://schemas.microsoft.com/office/excel/2006/main">
          <x14:cfRule type="containsText" priority="16" operator="containsText" id="{E580661C-B642-442B-A085-3A62B70A59B8}">
            <xm:f>NOT(ISERROR(SEARCH("RTT",B17)))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9" operator="containsText" id="{7D628D5F-6C33-4626-BF8D-7ED76C328828}">
            <xm:f>NOT(ISERROR(SEARCH("maladie",B17)))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0" operator="containsText" id="{2B723A1C-B551-4A58-8F9B-BE88AF41D2C7}">
            <xm:f>NOT(ISERROR(SEARCH("congés",B17)))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B17:B21</xm:sqref>
        </x14:conditionalFormatting>
        <x14:conditionalFormatting xmlns:xm="http://schemas.microsoft.com/office/excel/2006/main">
          <x14:cfRule type="containsText" priority="126" operator="containsText" id="{4494B30A-8067-4D22-AF6C-10DF4F23176C}">
            <xm:f>NOT(ISERROR(SEARCH("RTT",B23)))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29" operator="containsText" id="{07C55322-01A5-45B7-8D8C-C1584E049657}">
            <xm:f>NOT(ISERROR(SEARCH("maladie",B23)))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30" operator="containsText" id="{220912A5-5E46-4549-951A-C8B6D2906557}">
            <xm:f>NOT(ISERROR(SEARCH("congés",B23)))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B23:B27</xm:sqref>
        </x14:conditionalFormatting>
        <x14:conditionalFormatting xmlns:xm="http://schemas.microsoft.com/office/excel/2006/main">
          <x14:cfRule type="containsText" priority="100" operator="containsText" id="{1112FA9D-EDC1-433A-8EB7-C874E0FBB1A6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96" operator="containsText" id="{6DC52826-B22A-4E9E-AEBE-C98438DC2351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9" operator="containsText" id="{FD11BCB6-B555-4B5B-8828-24B728D831A0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D3:E4</xm:sqref>
        </x14:conditionalFormatting>
        <x14:conditionalFormatting xmlns:xm="http://schemas.microsoft.com/office/excel/2006/main">
          <x14:cfRule type="containsText" priority="44" operator="containsText" id="{2C413A15-09EC-4409-8F33-04E4771F4F91}">
            <xm:f>NOT(ISERROR(SEARCH("maladie",D10)))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5" operator="containsText" id="{1A821105-12F7-4C44-A7E9-076E09508E01}">
            <xm:f>NOT(ISERROR(SEARCH("congés",D10)))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41" operator="containsText" id="{D896BB78-CEE3-49E1-9A6A-EEEB0D6CAE0F}">
            <xm:f>NOT(ISERROR(SEARCH("RTT",D10)))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D10:E12</xm:sqref>
        </x14:conditionalFormatting>
        <x14:conditionalFormatting xmlns:xm="http://schemas.microsoft.com/office/excel/2006/main">
          <x14:cfRule type="containsText" priority="36" operator="containsText" id="{B08B4DDC-0E2B-423D-B0A2-F89FBB5D798E}">
            <xm:f>NOT(ISERROR(SEARCH("RTT",D16)))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9" operator="containsText" id="{C2E5CC95-0634-47C9-9FDB-29E669F1EC13}">
            <xm:f>NOT(ISERROR(SEARCH("maladie",D16)))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0" operator="containsText" id="{AFE51B42-A696-4559-85B6-9ECFB70D4785}">
            <xm:f>NOT(ISERROR(SEARCH("congés",D16)))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D16:E16</xm:sqref>
        </x14:conditionalFormatting>
        <x14:conditionalFormatting xmlns:xm="http://schemas.microsoft.com/office/excel/2006/main">
          <x14:cfRule type="containsText" priority="79" operator="containsText" id="{22A088AC-93D4-40C8-A451-92099D5227BC}">
            <xm:f>NOT(ISERROR(SEARCH("maladie",D18)))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80" operator="containsText" id="{A5507048-A923-4256-9D9A-814E72F6EBC5}">
            <xm:f>NOT(ISERROR(SEARCH("congés",D18)))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76" operator="containsText" id="{86F4A79F-CAC0-471D-9805-D060AF46D536}">
            <xm:f>NOT(ISERROR(SEARCH("RTT",D18)))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D18:E18</xm:sqref>
        </x14:conditionalFormatting>
        <x14:conditionalFormatting xmlns:xm="http://schemas.microsoft.com/office/excel/2006/main">
          <x14:cfRule type="containsText" priority="86" operator="containsText" id="{2215EB4B-C58E-4D7E-A946-E13CF96E2712}">
            <xm:f>NOT(ISERROR(SEARCH("RTT",D20)))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89" operator="containsText" id="{42BBD43B-7A86-437D-BBB2-BBD419529985}">
            <xm:f>NOT(ISERROR(SEARCH("maladie",D20)))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0" operator="containsText" id="{C1D11D2D-8067-4F0E-909E-4D131AFF0FB5}">
            <xm:f>NOT(ISERROR(SEARCH("congés",D20)))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D20:E20</xm:sqref>
        </x14:conditionalFormatting>
        <x14:conditionalFormatting xmlns:xm="http://schemas.microsoft.com/office/excel/2006/main">
          <x14:cfRule type="containsText" priority="35" operator="containsText" id="{E2872332-6C8C-4DD6-AA54-D4FC892602CB}">
            <xm:f>NOT(ISERROR(SEARCH("congés",D22)))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34" operator="containsText" id="{55FD87AF-EC40-46A3-A144-D2F97AEE954D}">
            <xm:f>NOT(ISERROR(SEARCH("maladie",D22)))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1" operator="containsText" id="{6EC2F932-40A9-468B-A5B1-0AEC5C0DFAB8}">
            <xm:f>NOT(ISERROR(SEARCH("RTT",D22)))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D22:E22</xm:sqref>
        </x14:conditionalFormatting>
        <x14:conditionalFormatting xmlns:xm="http://schemas.microsoft.com/office/excel/2006/main">
          <x14:cfRule type="containsText" priority="71" operator="containsText" id="{CD103124-5262-4E02-ABCF-BED6A3068A6C}">
            <xm:f>NOT(ISERROR(SEARCH("RTT",D25)))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74" operator="containsText" id="{76D04B2B-BEF4-40FF-A0E1-AF94D427A4A3}">
            <xm:f>NOT(ISERROR(SEARCH("maladie",D25)))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75" operator="containsText" id="{97E3CD5D-C250-441A-9728-C39F6786F3DB}">
            <xm:f>NOT(ISERROR(SEARCH("congés",D25)))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D25:E25</xm:sqref>
        </x14:conditionalFormatting>
        <x14:conditionalFormatting xmlns:xm="http://schemas.microsoft.com/office/excel/2006/main">
          <x14:cfRule type="containsText" priority="30" operator="containsText" id="{6B3DD24F-AC6B-4F53-A709-5DDE2506EB09}">
            <xm:f>NOT(ISERROR(SEARCH("congés",D28)))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9" operator="containsText" id="{A3581E7F-B244-4420-BF7B-59468C8893AA}">
            <xm:f>NOT(ISERROR(SEARCH("maladie",D28)))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6" operator="containsText" id="{5AA7BF69-3F41-4F6E-9942-4A9E8C678491}">
            <xm:f>NOT(ISERROR(SEARCH("RTT",D28)))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D28:E28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19E0-75D7-4364-82FC-8EE02971606E}">
  <sheetPr>
    <tabColor theme="9" tint="0.59999389629810485"/>
  </sheetPr>
  <dimension ref="A1:E27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46328</v>
      </c>
      <c r="B2" s="2"/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46329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1">
        <v>46330</v>
      </c>
      <c r="B4" s="2"/>
      <c r="D4" s="15"/>
      <c r="E4" s="15"/>
    </row>
    <row r="5" spans="1:5" ht="33.75" customHeight="1" outlineLevel="2" thickBot="1" x14ac:dyDescent="0.35">
      <c r="A5" s="1">
        <v>46331</v>
      </c>
      <c r="B5" s="2"/>
      <c r="D5" s="15"/>
      <c r="E5" s="15"/>
    </row>
    <row r="6" spans="1:5" ht="33.75" customHeight="1" outlineLevel="2" thickBot="1" x14ac:dyDescent="0.35">
      <c r="A6" s="1">
        <v>46332</v>
      </c>
      <c r="B6" s="2"/>
      <c r="D6" s="15"/>
      <c r="E6" s="15"/>
    </row>
    <row r="7" spans="1:5" ht="33.75" customHeight="1" outlineLevel="2" thickBot="1" x14ac:dyDescent="0.35">
      <c r="A7" s="6" t="str">
        <f>"SOUS-TOTAL"&amp;" "&amp;"N° de semaine"&amp;" "&amp;" "&amp;WEEKNUM(A3)</f>
        <v>SOUS-TOTAL N° de semaine  45</v>
      </c>
      <c r="B7" s="3">
        <f>COUNTIF(B3:B3,"*confirmation*")</f>
        <v>0</v>
      </c>
      <c r="D7" s="13"/>
      <c r="E7" s="13"/>
    </row>
    <row r="8" spans="1:5" ht="33.75" customHeight="1" outlineLevel="2" thickBot="1" x14ac:dyDescent="0.35">
      <c r="A8" s="1">
        <v>46335</v>
      </c>
      <c r="B8" s="2"/>
    </row>
    <row r="9" spans="1:5" ht="33.75" customHeight="1" outlineLevel="2" thickBot="1" x14ac:dyDescent="0.35">
      <c r="A9" s="1">
        <v>46336</v>
      </c>
      <c r="B9" s="2"/>
    </row>
    <row r="10" spans="1:5" ht="33.75" customHeight="1" outlineLevel="1" thickBot="1" x14ac:dyDescent="0.35">
      <c r="A10" s="1">
        <v>46337</v>
      </c>
      <c r="B10" s="24"/>
    </row>
    <row r="11" spans="1:5" ht="33.75" customHeight="1" outlineLevel="2" thickBot="1" x14ac:dyDescent="0.35">
      <c r="A11" s="1">
        <v>46338</v>
      </c>
      <c r="B11" s="2"/>
    </row>
    <row r="12" spans="1:5" ht="33.75" customHeight="1" outlineLevel="2" thickBot="1" x14ac:dyDescent="0.35">
      <c r="A12" s="1">
        <v>46339</v>
      </c>
      <c r="B12" s="2"/>
    </row>
    <row r="13" spans="1:5" ht="33.75" customHeight="1" outlineLevel="2" thickBot="1" x14ac:dyDescent="0.35">
      <c r="A13" s="6" t="str">
        <f>"SOUS-TOTAL"&amp;" "&amp;"N° de semaine"&amp;" "&amp;" "&amp;WEEKNUM(A9)</f>
        <v>SOUS-TOTAL N° de semaine  46</v>
      </c>
      <c r="B13" s="3">
        <f>COUNTIF(B9:B9,"*confirmation*")</f>
        <v>0</v>
      </c>
      <c r="D13" s="13"/>
      <c r="E13" s="13"/>
    </row>
    <row r="14" spans="1:5" ht="33.75" customHeight="1" outlineLevel="2" thickBot="1" x14ac:dyDescent="0.35">
      <c r="A14" s="1">
        <v>46342</v>
      </c>
      <c r="B14" s="2"/>
      <c r="D14" s="13"/>
      <c r="E14" s="13"/>
    </row>
    <row r="15" spans="1:5" ht="33.75" customHeight="1" outlineLevel="2" thickBot="1" x14ac:dyDescent="0.35">
      <c r="A15" s="1">
        <v>46343</v>
      </c>
      <c r="B15" s="2"/>
      <c r="D15" s="13"/>
      <c r="E15" s="13"/>
    </row>
    <row r="16" spans="1:5" ht="33.75" customHeight="1" outlineLevel="2" thickBot="1" x14ac:dyDescent="0.35">
      <c r="A16" s="1">
        <v>46344</v>
      </c>
      <c r="B16" s="2"/>
      <c r="D16" s="13"/>
      <c r="E16" s="13"/>
    </row>
    <row r="17" spans="1:5" ht="33.75" customHeight="1" outlineLevel="2" thickBot="1" x14ac:dyDescent="0.35">
      <c r="A17" s="1">
        <v>46345</v>
      </c>
      <c r="B17" s="2"/>
    </row>
    <row r="18" spans="1:5" ht="33.75" customHeight="1" outlineLevel="2" thickBot="1" x14ac:dyDescent="0.35">
      <c r="A18" s="1">
        <v>46346</v>
      </c>
      <c r="B18" s="2"/>
    </row>
    <row r="19" spans="1:5" ht="33.75" customHeight="1" outlineLevel="2" thickBot="1" x14ac:dyDescent="0.35">
      <c r="A19" s="6" t="str">
        <f>"SOUS-TOTAL"&amp;" "&amp;"N° de semaine"&amp;" "&amp;" "&amp;WEEKNUM(A15)</f>
        <v>SOUS-TOTAL N° de semaine  47</v>
      </c>
      <c r="B19" s="3">
        <f>COUNTIF(B15:B15,"*confirmation*")</f>
        <v>0</v>
      </c>
      <c r="D19" s="13"/>
      <c r="E19" s="13"/>
    </row>
    <row r="20" spans="1:5" ht="33.75" customHeight="1" outlineLevel="2" thickBot="1" x14ac:dyDescent="0.35">
      <c r="A20" s="1">
        <v>46349</v>
      </c>
      <c r="B20" s="2"/>
    </row>
    <row r="21" spans="1:5" ht="33.75" customHeight="1" outlineLevel="2" thickBot="1" x14ac:dyDescent="0.35">
      <c r="A21" s="1">
        <v>46350</v>
      </c>
      <c r="B21" s="2"/>
      <c r="D21" s="13"/>
      <c r="E21" s="13"/>
    </row>
    <row r="22" spans="1:5" ht="33.75" customHeight="1" outlineLevel="1" thickBot="1" x14ac:dyDescent="0.35">
      <c r="A22" s="1">
        <v>46351</v>
      </c>
      <c r="B22" s="2"/>
    </row>
    <row r="23" spans="1:5" ht="33.75" customHeight="1" outlineLevel="2" thickBot="1" x14ac:dyDescent="0.35">
      <c r="A23" s="1">
        <v>46352</v>
      </c>
      <c r="B23" s="2"/>
      <c r="D23" s="13"/>
      <c r="E23" s="13"/>
    </row>
    <row r="24" spans="1:5" ht="33.75" customHeight="1" outlineLevel="2" thickBot="1" x14ac:dyDescent="0.35">
      <c r="A24" s="1">
        <v>46353</v>
      </c>
      <c r="B24" s="2"/>
    </row>
    <row r="25" spans="1:5" ht="33.75" customHeight="1" outlineLevel="2" thickBot="1" x14ac:dyDescent="0.35">
      <c r="A25" s="6" t="str">
        <f>"SOUS-TOTAL"&amp;" "&amp;"N° de semaine"&amp;" "&amp;" "&amp;WEEKNUM(A21)</f>
        <v>SOUS-TOTAL N° de semaine  48</v>
      </c>
      <c r="B25" s="3">
        <f>COUNTIF(B21:B21,"*confirmation*")</f>
        <v>0</v>
      </c>
      <c r="D25" s="13"/>
      <c r="E25" s="13"/>
    </row>
    <row r="26" spans="1:5" ht="33.75" customHeight="1" outlineLevel="2" thickBot="1" x14ac:dyDescent="0.35">
      <c r="A26" s="1">
        <v>46356</v>
      </c>
      <c r="B26" s="2"/>
      <c r="D26" s="13"/>
      <c r="E26" s="13"/>
    </row>
    <row r="27" spans="1:5" ht="33.75" customHeight="1" outlineLevel="1" thickBot="1" x14ac:dyDescent="0.35">
      <c r="A27" s="4" t="s">
        <v>0</v>
      </c>
      <c r="B27" s="12">
        <f>COUNTIF(B2:B26,"*confirmation*")</f>
        <v>0</v>
      </c>
      <c r="C27" s="10">
        <f>COUNTIF(B2:B26,"*option*")</f>
        <v>0</v>
      </c>
      <c r="D27" s="11">
        <f>SUM(B27:C27)</f>
        <v>0</v>
      </c>
    </row>
  </sheetData>
  <autoFilter ref="A1:B27" xr:uid="{00000000-0009-0000-0000-00000C000000}"/>
  <mergeCells count="1">
    <mergeCell ref="D1:E1"/>
  </mergeCells>
  <conditionalFormatting sqref="B1">
    <cfRule type="expression" dxfId="128" priority="151">
      <formula>MOD(ROW($A1),2)=0</formula>
    </cfRule>
    <cfRule type="expression" dxfId="127" priority="152">
      <formula>MOD(CELL(#REF!),2)</formula>
    </cfRule>
  </conditionalFormatting>
  <conditionalFormatting sqref="B2:B6">
    <cfRule type="containsText" dxfId="124" priority="128" operator="containsText" text="option">
      <formula>NOT(ISERROR(SEARCH("option",B2)))</formula>
    </cfRule>
    <cfRule type="containsText" dxfId="123" priority="127" operator="containsText" text="confirmation">
      <formula>NOT(ISERROR(SEARCH("confirmation",B2)))</formula>
    </cfRule>
  </conditionalFormatting>
  <conditionalFormatting sqref="B8:B12">
    <cfRule type="containsText" dxfId="120" priority="7" operator="containsText" text="confirmation">
      <formula>NOT(ISERROR(SEARCH("confirmation",B8)))</formula>
    </cfRule>
    <cfRule type="containsText" dxfId="119" priority="8" operator="containsText" text="option">
      <formula>NOT(ISERROR(SEARCH("option",B8)))</formula>
    </cfRule>
  </conditionalFormatting>
  <conditionalFormatting sqref="B14:B18">
    <cfRule type="containsText" dxfId="115" priority="17" operator="containsText" text="confirmation">
      <formula>NOT(ISERROR(SEARCH("confirmation",B14)))</formula>
    </cfRule>
    <cfRule type="containsText" dxfId="114" priority="18" operator="containsText" text="option">
      <formula>NOT(ISERROR(SEARCH("option",B14)))</formula>
    </cfRule>
  </conditionalFormatting>
  <conditionalFormatting sqref="B20:B24">
    <cfRule type="containsText" dxfId="111" priority="48" operator="containsText" text="option">
      <formula>NOT(ISERROR(SEARCH("option",B20)))</formula>
    </cfRule>
    <cfRule type="containsText" dxfId="107" priority="47" operator="containsText" text="confirmation">
      <formula>NOT(ISERROR(SEARCH("confirmation",B20)))</formula>
    </cfRule>
  </conditionalFormatting>
  <conditionalFormatting sqref="B26">
    <cfRule type="containsText" dxfId="104" priority="78" operator="containsText" text="option">
      <formula>NOT(ISERROR(SEARCH("option",B26)))</formula>
    </cfRule>
    <cfRule type="containsText" dxfId="103" priority="77" operator="containsText" text="confirmation">
      <formula>NOT(ISERROR(SEARCH("confirmation",B26)))</formula>
    </cfRule>
  </conditionalFormatting>
  <conditionalFormatting sqref="B27:D27">
    <cfRule type="containsText" dxfId="101" priority="116" operator="containsText" text="CONFIRMATION">
      <formula>NOT(ISERROR(SEARCH("CONFIRMATION",B27)))</formula>
    </cfRule>
    <cfRule type="containsText" dxfId="100" priority="117" operator="containsText" text="OPTION">
      <formula>NOT(ISERROR(SEARCH("OPTION",B27)))</formula>
    </cfRule>
    <cfRule type="notContainsBlanks" dxfId="99" priority="118">
      <formula>LEN(TRIM(B27))&gt;0</formula>
    </cfRule>
    <cfRule type="cellIs" dxfId="98" priority="119" operator="equal">
      <formula>"CONGES"</formula>
    </cfRule>
    <cfRule type="cellIs" dxfId="97" priority="120" operator="equal">
      <formula>"MALADIE"</formula>
    </cfRule>
  </conditionalFormatting>
  <conditionalFormatting sqref="D3:E7">
    <cfRule type="containsText" dxfId="95" priority="112" operator="containsText" text="confirmation">
      <formula>NOT(ISERROR(SEARCH("confirmation",D3)))</formula>
    </cfRule>
    <cfRule type="containsText" dxfId="92" priority="113" operator="containsText" text="option">
      <formula>NOT(ISERROR(SEARCH("option",D3)))</formula>
    </cfRule>
  </conditionalFormatting>
  <conditionalFormatting sqref="D13:E16">
    <cfRule type="containsText" dxfId="90" priority="33" operator="containsText" text="option">
      <formula>NOT(ISERROR(SEARCH("option",D13)))</formula>
    </cfRule>
    <cfRule type="containsText" dxfId="89" priority="32" operator="containsText" text="confirmation">
      <formula>NOT(ISERROR(SEARCH("confirmation",D13)))</formula>
    </cfRule>
  </conditionalFormatting>
  <conditionalFormatting sqref="D19:E19">
    <cfRule type="containsText" dxfId="84" priority="28" operator="containsText" text="option">
      <formula>NOT(ISERROR(SEARCH("option",D19)))</formula>
    </cfRule>
    <cfRule type="containsText" dxfId="83" priority="27" operator="containsText" text="confirmation">
      <formula>NOT(ISERROR(SEARCH("confirmation",D19)))</formula>
    </cfRule>
  </conditionalFormatting>
  <conditionalFormatting sqref="D21:E21">
    <cfRule type="containsText" dxfId="81" priority="67" operator="containsText" text="confirmation">
      <formula>NOT(ISERROR(SEARCH("confirmation",D21)))</formula>
    </cfRule>
    <cfRule type="containsText" dxfId="80" priority="68" operator="containsText" text="option">
      <formula>NOT(ISERROR(SEARCH("option",D21)))</formula>
    </cfRule>
  </conditionalFormatting>
  <conditionalFormatting sqref="D23:E23">
    <cfRule type="containsText" dxfId="75" priority="97" operator="containsText" text="confirmation">
      <formula>NOT(ISERROR(SEARCH("confirmation",D23)))</formula>
    </cfRule>
    <cfRule type="containsText" dxfId="74" priority="98" operator="containsText" text="option">
      <formula>NOT(ISERROR(SEARCH("option",D23)))</formula>
    </cfRule>
  </conditionalFormatting>
  <conditionalFormatting sqref="D25:E26">
    <cfRule type="containsText" dxfId="70" priority="22" operator="containsText" text="confirmation">
      <formula>NOT(ISERROR(SEARCH("confirmation",D25)))</formula>
    </cfRule>
    <cfRule type="containsText" dxfId="69" priority="23" operator="containsText" text="option">
      <formula>NOT(ISERROR(SEARCH("option",D25)))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0" operator="containsText" id="{70825E77-3720-4509-9CB6-4BA4E83DB522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29" operator="containsText" id="{3CE6147E-8443-4053-AC25-24568F688E3B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26" operator="containsText" id="{DBFE3A79-0E8E-496F-A1F0-C6BF28C4D327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B2:B6</xm:sqref>
        </x14:conditionalFormatting>
        <x14:conditionalFormatting xmlns:xm="http://schemas.microsoft.com/office/excel/2006/main">
          <x14:cfRule type="containsText" priority="6" operator="containsText" id="{8AF7A886-7F1C-47CF-AD06-BA677890E78D}">
            <xm:f>NOT(ISERROR(SEARCH("RTT",B8)))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" operator="containsText" id="{9EE5A9D6-E123-42E4-AB21-7207DD078ECA}">
            <xm:f>NOT(ISERROR(SEARCH("maladie",B8)))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C8F300F0-A83E-4A9D-AC8A-EFAA8120B90D}">
            <xm:f>NOT(ISERROR(SEARCH("congés",B8)))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B8:B12</xm:sqref>
        </x14:conditionalFormatting>
        <x14:conditionalFormatting xmlns:xm="http://schemas.microsoft.com/office/excel/2006/main">
          <x14:cfRule type="containsText" priority="16" operator="containsText" id="{58228DAD-27A0-4467-9FC9-C302676F0763}">
            <xm:f>NOT(ISERROR(SEARCH("RTT",B14)))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9" operator="containsText" id="{92534B6A-853F-4BA4-BCA0-4926A70D3AC5}">
            <xm:f>NOT(ISERROR(SEARCH("maladie",B14)))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0" operator="containsText" id="{3838EBDB-1184-4ED3-B2AE-42A8AC98A914}">
            <xm:f>NOT(ISERROR(SEARCH("congés",B14)))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B14:B18</xm:sqref>
        </x14:conditionalFormatting>
        <x14:conditionalFormatting xmlns:xm="http://schemas.microsoft.com/office/excel/2006/main">
          <x14:cfRule type="containsText" priority="49" operator="containsText" id="{1AB9D14F-8098-44E6-A09C-98BE1F947731}">
            <xm:f>NOT(ISERROR(SEARCH("maladie",B20)))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0" operator="containsText" id="{8EC30787-D9AE-40AF-A495-367CC256E680}">
            <xm:f>NOT(ISERROR(SEARCH("congés",B20)))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46" operator="containsText" id="{85DA55C6-D82F-4E60-8EC7-FFAE32E45CBB}">
            <xm:f>NOT(ISERROR(SEARCH("RTT",B20)))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B20:B24</xm:sqref>
        </x14:conditionalFormatting>
        <x14:conditionalFormatting xmlns:xm="http://schemas.microsoft.com/office/excel/2006/main">
          <x14:cfRule type="containsText" priority="76" operator="containsText" id="{46047DB3-88CF-44BF-BD18-A0050067F010}">
            <xm:f>NOT(ISERROR(SEARCH("RTT",B26)))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80" operator="containsText" id="{B742D12A-47ED-48EA-81D6-2ECE5D9C80E8}">
            <xm:f>NOT(ISERROR(SEARCH("congés",B26)))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79" operator="containsText" id="{8E62E2CC-87F9-4667-88F1-9C4CE9485EE1}">
            <xm:f>NOT(ISERROR(SEARCH("maladie",B26)))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B26</xm:sqref>
        </x14:conditionalFormatting>
        <x14:conditionalFormatting xmlns:xm="http://schemas.microsoft.com/office/excel/2006/main">
          <x14:cfRule type="containsText" priority="111" operator="containsText" id="{DE2435A6-04E6-488A-9FBF-458F34379FD2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14" operator="containsText" id="{F07BA507-461B-402B-BCF7-1353A618E269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15" operator="containsText" id="{34A054DD-E664-466E-A1E0-3E4467CBFF61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D3:E7</xm:sqref>
        </x14:conditionalFormatting>
        <x14:conditionalFormatting xmlns:xm="http://schemas.microsoft.com/office/excel/2006/main">
          <x14:cfRule type="containsText" priority="34" operator="containsText" id="{0FCF0771-6B9B-45E3-918C-3804480DFB30}">
            <xm:f>NOT(ISERROR(SEARCH("maladie",D13)))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1" operator="containsText" id="{05E0F247-201C-4EC3-AD84-C5778C9399E3}">
            <xm:f>NOT(ISERROR(SEARCH("RTT",D13)))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5" operator="containsText" id="{6B04ECC5-1F07-44C0-B78B-443D11FF934E}">
            <xm:f>NOT(ISERROR(SEARCH("congés",D13)))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D13:E16</xm:sqref>
        </x14:conditionalFormatting>
        <x14:conditionalFormatting xmlns:xm="http://schemas.microsoft.com/office/excel/2006/main">
          <x14:cfRule type="containsText" priority="30" operator="containsText" id="{7BC0C498-CB46-44B2-9424-47B3794E98D2}">
            <xm:f>NOT(ISERROR(SEARCH("congés",D19)))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9" operator="containsText" id="{92DF6258-2A4F-4FF0-AD3A-CC4A1BA87611}">
            <xm:f>NOT(ISERROR(SEARCH("maladie",D19)))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6" operator="containsText" id="{6D5EBF61-DAB4-4FA9-939E-58C32A58D169}">
            <xm:f>NOT(ISERROR(SEARCH("RTT",D19)))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D19:E19</xm:sqref>
        </x14:conditionalFormatting>
        <x14:conditionalFormatting xmlns:xm="http://schemas.microsoft.com/office/excel/2006/main">
          <x14:cfRule type="containsText" priority="69" operator="containsText" id="{849F5BB9-0FFF-4E14-86A8-FC38EB7A3A14}">
            <xm:f>NOT(ISERROR(SEARCH("maladie",D21)))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70" operator="containsText" id="{CF5D3EC3-A0D4-4823-9DA0-B48088DCBBF5}">
            <xm:f>NOT(ISERROR(SEARCH("congés",D21)))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66" operator="containsText" id="{0F9507A0-DF7B-4120-BB29-263A3B30D599}">
            <xm:f>NOT(ISERROR(SEARCH("RTT",D21)))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D21:E21</xm:sqref>
        </x14:conditionalFormatting>
        <x14:conditionalFormatting xmlns:xm="http://schemas.microsoft.com/office/excel/2006/main">
          <x14:cfRule type="containsText" priority="96" operator="containsText" id="{FA6F44A4-990C-4735-B4B5-D1DC3C6464F9}">
            <xm:f>NOT(ISERROR(SEARCH("RTT",D23)))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9" operator="containsText" id="{33A154F3-F0D6-4C1A-A4EF-AAB8E8F04DD7}">
            <xm:f>NOT(ISERROR(SEARCH("maladie",D23)))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0" operator="containsText" id="{A81AE9F7-EF02-46B0-BEBB-171A05E73D1D}">
            <xm:f>NOT(ISERROR(SEARCH("congés",D23)))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D23:E23</xm:sqref>
        </x14:conditionalFormatting>
        <x14:conditionalFormatting xmlns:xm="http://schemas.microsoft.com/office/excel/2006/main">
          <x14:cfRule type="containsText" priority="21" operator="containsText" id="{6E6C37C5-018A-462B-9D1D-FA1D62685479}">
            <xm:f>NOT(ISERROR(SEARCH("RTT",D25)))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4" operator="containsText" id="{EC6F16D7-65D7-4980-8062-54B0ACAC19BE}">
            <xm:f>NOT(ISERROR(SEARCH("maladie",D25)))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7FDEAFAF-A9F3-42E5-984A-050DCAE2BFEE}">
            <xm:f>NOT(ISERROR(SEARCH("congés",D25)))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D25:E26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1C67-CF7A-43E1-9938-5EF99C255254}">
  <sheetPr>
    <tabColor theme="5" tint="0.79998168889431442"/>
  </sheetPr>
  <dimension ref="A1:E30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46357</v>
      </c>
      <c r="B2" s="2"/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46358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1">
        <v>46359</v>
      </c>
      <c r="B4" s="2"/>
      <c r="D4" s="15"/>
      <c r="E4" s="15"/>
    </row>
    <row r="5" spans="1:5" ht="33.75" customHeight="1" outlineLevel="2" thickBot="1" x14ac:dyDescent="0.35">
      <c r="A5" s="1">
        <v>46360</v>
      </c>
      <c r="B5" s="2"/>
      <c r="D5" s="15"/>
      <c r="E5" s="15"/>
    </row>
    <row r="6" spans="1:5" ht="33.75" customHeight="1" outlineLevel="2" thickBot="1" x14ac:dyDescent="0.35">
      <c r="A6" s="6" t="str">
        <f>"SOUS-TOTAL"&amp;" "&amp;"N° de semaine"&amp;" "&amp;" "&amp;WEEKNUM(A3)</f>
        <v>SOUS-TOTAL N° de semaine  49</v>
      </c>
      <c r="B6" s="3">
        <f>COUNTIF(B3:B3,"*confirmation*")</f>
        <v>0</v>
      </c>
      <c r="D6" s="13"/>
      <c r="E6" s="13"/>
    </row>
    <row r="7" spans="1:5" ht="33.75" customHeight="1" outlineLevel="2" thickBot="1" x14ac:dyDescent="0.35">
      <c r="A7" s="1">
        <v>46363</v>
      </c>
      <c r="B7" s="2"/>
    </row>
    <row r="8" spans="1:5" ht="33.75" customHeight="1" outlineLevel="2" thickBot="1" x14ac:dyDescent="0.35">
      <c r="A8" s="1">
        <v>46364</v>
      </c>
      <c r="B8" s="2"/>
    </row>
    <row r="9" spans="1:5" ht="33.75" customHeight="1" outlineLevel="1" thickBot="1" x14ac:dyDescent="0.35">
      <c r="A9" s="1">
        <v>46365</v>
      </c>
      <c r="B9" s="2"/>
    </row>
    <row r="10" spans="1:5" ht="33.75" customHeight="1" outlineLevel="2" thickBot="1" x14ac:dyDescent="0.35">
      <c r="A10" s="1">
        <v>46366</v>
      </c>
      <c r="B10" s="2"/>
    </row>
    <row r="11" spans="1:5" ht="33.75" customHeight="1" outlineLevel="2" thickBot="1" x14ac:dyDescent="0.35">
      <c r="A11" s="1">
        <v>46367</v>
      </c>
      <c r="B11" s="2"/>
    </row>
    <row r="12" spans="1:5" ht="33.75" customHeight="1" outlineLevel="2" thickBot="1" x14ac:dyDescent="0.35">
      <c r="A12" s="6" t="str">
        <f>"SOUS-TOTAL"&amp;" "&amp;"N° de semaine"&amp;" "&amp;" "&amp;WEEKNUM(A9)</f>
        <v>SOUS-TOTAL N° de semaine  50</v>
      </c>
      <c r="B12" s="3">
        <f>COUNTIF(B9:B9,"*confirmation*")</f>
        <v>0</v>
      </c>
      <c r="D12" s="13"/>
      <c r="E12" s="13"/>
    </row>
    <row r="13" spans="1:5" ht="33.75" customHeight="1" outlineLevel="2" thickBot="1" x14ac:dyDescent="0.35">
      <c r="A13" s="1">
        <v>46370</v>
      </c>
      <c r="B13" s="2"/>
      <c r="D13" s="13"/>
      <c r="E13" s="13"/>
    </row>
    <row r="14" spans="1:5" ht="33.75" customHeight="1" outlineLevel="2" thickBot="1" x14ac:dyDescent="0.35">
      <c r="A14" s="1">
        <v>46371</v>
      </c>
      <c r="B14" s="2"/>
      <c r="D14" s="13"/>
      <c r="E14" s="13"/>
    </row>
    <row r="15" spans="1:5" ht="33.75" customHeight="1" outlineLevel="2" thickBot="1" x14ac:dyDescent="0.35">
      <c r="A15" s="1">
        <v>46372</v>
      </c>
      <c r="B15" s="2"/>
      <c r="D15" s="13"/>
      <c r="E15" s="13"/>
    </row>
    <row r="16" spans="1:5" ht="33.75" customHeight="1" outlineLevel="2" thickBot="1" x14ac:dyDescent="0.35">
      <c r="A16" s="1">
        <v>46373</v>
      </c>
      <c r="B16" s="2"/>
      <c r="D16" s="13"/>
      <c r="E16" s="13"/>
    </row>
    <row r="17" spans="1:5" ht="33.75" customHeight="1" outlineLevel="2" thickBot="1" x14ac:dyDescent="0.35">
      <c r="A17" s="1">
        <v>46374</v>
      </c>
      <c r="B17" s="2"/>
    </row>
    <row r="18" spans="1:5" ht="33.75" customHeight="1" outlineLevel="2" thickBot="1" x14ac:dyDescent="0.35">
      <c r="A18" s="6" t="str">
        <f>"SOUS-TOTAL"&amp;" "&amp;"N° de semaine"&amp;" "&amp;" "&amp;WEEKNUM(A15)</f>
        <v>SOUS-TOTAL N° de semaine  51</v>
      </c>
      <c r="B18" s="3">
        <f>COUNTIF(B15:B15,"*confirmation*")</f>
        <v>0</v>
      </c>
      <c r="D18" s="13"/>
      <c r="E18" s="13"/>
    </row>
    <row r="19" spans="1:5" ht="33.75" customHeight="1" outlineLevel="2" thickBot="1" x14ac:dyDescent="0.35">
      <c r="A19" s="1">
        <v>46377</v>
      </c>
      <c r="B19" s="2"/>
    </row>
    <row r="20" spans="1:5" ht="33.75" customHeight="1" outlineLevel="2" thickBot="1" x14ac:dyDescent="0.35">
      <c r="A20" s="1">
        <v>46378</v>
      </c>
      <c r="B20" s="2"/>
      <c r="D20" s="13"/>
      <c r="E20" s="13"/>
    </row>
    <row r="21" spans="1:5" ht="33.75" customHeight="1" outlineLevel="2" thickBot="1" x14ac:dyDescent="0.35">
      <c r="A21" s="1">
        <v>46379</v>
      </c>
      <c r="B21" s="2"/>
    </row>
    <row r="22" spans="1:5" ht="33.75" customHeight="1" outlineLevel="2" thickBot="1" x14ac:dyDescent="0.35">
      <c r="A22" s="1">
        <v>46380</v>
      </c>
      <c r="B22" s="2"/>
      <c r="D22" s="13"/>
      <c r="E22" s="13"/>
    </row>
    <row r="23" spans="1:5" ht="33.75" customHeight="1" outlineLevel="1" thickBot="1" x14ac:dyDescent="0.35">
      <c r="A23" s="1">
        <v>46381</v>
      </c>
      <c r="B23" s="24"/>
    </row>
    <row r="24" spans="1:5" ht="33.75" customHeight="1" outlineLevel="2" thickBot="1" x14ac:dyDescent="0.35">
      <c r="A24" s="6" t="str">
        <f>"SOUS-TOTAL"&amp;" "&amp;"N° de semaine"&amp;" "&amp;" "&amp;WEEKNUM(A21)</f>
        <v>SOUS-TOTAL N° de semaine  52</v>
      </c>
      <c r="B24" s="3">
        <f>COUNTIF(B21:B21,"*confirmation*")</f>
        <v>0</v>
      </c>
      <c r="D24" s="13"/>
      <c r="E24" s="13"/>
    </row>
    <row r="25" spans="1:5" ht="33.75" customHeight="1" outlineLevel="2" thickBot="1" x14ac:dyDescent="0.35">
      <c r="A25" s="1">
        <v>46384</v>
      </c>
      <c r="B25" s="2"/>
      <c r="D25" s="13"/>
      <c r="E25" s="13"/>
    </row>
    <row r="26" spans="1:5" ht="33.75" customHeight="1" outlineLevel="2" thickBot="1" x14ac:dyDescent="0.35">
      <c r="A26" s="1">
        <v>46385</v>
      </c>
      <c r="B26" s="2"/>
    </row>
    <row r="27" spans="1:5" ht="33.75" customHeight="1" outlineLevel="2" thickBot="1" x14ac:dyDescent="0.35">
      <c r="A27" s="1">
        <v>46386</v>
      </c>
      <c r="B27" s="2"/>
      <c r="D27" s="13"/>
      <c r="E27" s="13"/>
    </row>
    <row r="28" spans="1:5" ht="33.75" customHeight="1" outlineLevel="2" thickBot="1" x14ac:dyDescent="0.35">
      <c r="A28" s="1">
        <v>46387</v>
      </c>
      <c r="B28" s="2"/>
      <c r="D28" s="13"/>
      <c r="E28" s="13"/>
    </row>
    <row r="29" spans="1:5" ht="33.75" customHeight="1" outlineLevel="2" thickBot="1" x14ac:dyDescent="0.35">
      <c r="A29" s="6" t="str">
        <f>"SOUS-TOTAL"&amp;" "&amp;"N° de semaine"&amp;" "&amp;" "&amp;WEEKNUM(A26)</f>
        <v>SOUS-TOTAL N° de semaine  53</v>
      </c>
      <c r="B29" s="3">
        <f>COUNTIF(B26:B26,"*confirmation*")</f>
        <v>0</v>
      </c>
      <c r="D29" s="13"/>
      <c r="E29" s="13"/>
    </row>
    <row r="30" spans="1:5" ht="33.75" customHeight="1" outlineLevel="1" thickBot="1" x14ac:dyDescent="0.35">
      <c r="A30" s="4" t="s">
        <v>0</v>
      </c>
      <c r="B30" s="12">
        <f>COUNTIF(B2:B28,"*confirmation*")</f>
        <v>0</v>
      </c>
      <c r="C30" s="10">
        <f>COUNTIF(B2:B28,"*option*")</f>
        <v>0</v>
      </c>
      <c r="D30" s="11">
        <f>SUM(B30:C30)</f>
        <v>0</v>
      </c>
    </row>
  </sheetData>
  <autoFilter ref="A1:B30" xr:uid="{00000000-0009-0000-0000-00000C000000}"/>
  <mergeCells count="1">
    <mergeCell ref="D1:E1"/>
  </mergeCells>
  <conditionalFormatting sqref="B1">
    <cfRule type="expression" dxfId="66" priority="157">
      <formula>MOD(CELL(#REF!),2)</formula>
    </cfRule>
    <cfRule type="expression" dxfId="65" priority="156">
      <formula>MOD(ROW($A1),2)=0</formula>
    </cfRule>
  </conditionalFormatting>
  <conditionalFormatting sqref="B2:B5">
    <cfRule type="containsText" dxfId="62" priority="138" operator="containsText" text="option">
      <formula>NOT(ISERROR(SEARCH("option",B2)))</formula>
    </cfRule>
    <cfRule type="containsText" dxfId="61" priority="137" operator="containsText" text="confirmation">
      <formula>NOT(ISERROR(SEARCH("confirmation",B2)))</formula>
    </cfRule>
  </conditionalFormatting>
  <conditionalFormatting sqref="B7:B11">
    <cfRule type="containsText" dxfId="57" priority="48" operator="containsText" text="option">
      <formula>NOT(ISERROR(SEARCH("option",B7)))</formula>
    </cfRule>
    <cfRule type="containsText" dxfId="56" priority="47" operator="containsText" text="confirmation">
      <formula>NOT(ISERROR(SEARCH("confirmation",B7)))</formula>
    </cfRule>
  </conditionalFormatting>
  <conditionalFormatting sqref="B13:B17">
    <cfRule type="containsText" dxfId="53" priority="22" operator="containsText" text="confirmation">
      <formula>NOT(ISERROR(SEARCH("confirmation",B13)))</formula>
    </cfRule>
    <cfRule type="containsText" dxfId="52" priority="23" operator="containsText" text="option">
      <formula>NOT(ISERROR(SEARCH("option",B13)))</formula>
    </cfRule>
  </conditionalFormatting>
  <conditionalFormatting sqref="B19:B23">
    <cfRule type="containsText" dxfId="47" priority="12" operator="containsText" text="confirmation">
      <formula>NOT(ISERROR(SEARCH("confirmation",B19)))</formula>
    </cfRule>
    <cfRule type="containsText" dxfId="46" priority="13" operator="containsText" text="option">
      <formula>NOT(ISERROR(SEARCH("option",B19)))</formula>
    </cfRule>
  </conditionalFormatting>
  <conditionalFormatting sqref="B25:B28">
    <cfRule type="containsText" dxfId="44" priority="7" operator="containsText" text="confirmation">
      <formula>NOT(ISERROR(SEARCH("confirmation",B25)))</formula>
    </cfRule>
    <cfRule type="containsText" dxfId="43" priority="8" operator="containsText" text="option">
      <formula>NOT(ISERROR(SEARCH("option",B25)))</formula>
    </cfRule>
  </conditionalFormatting>
  <conditionalFormatting sqref="B30:D30">
    <cfRule type="cellIs" dxfId="39" priority="130" operator="equal">
      <formula>"MALADIE"</formula>
    </cfRule>
    <cfRule type="cellIs" dxfId="38" priority="129" operator="equal">
      <formula>"CONGES"</formula>
    </cfRule>
    <cfRule type="containsText" dxfId="37" priority="126" operator="containsText" text="CONFIRMATION">
      <formula>NOT(ISERROR(SEARCH("CONFIRMATION",B30)))</formula>
    </cfRule>
    <cfRule type="containsText" dxfId="36" priority="127" operator="containsText" text="OPTION">
      <formula>NOT(ISERROR(SEARCH("OPTION",B30)))</formula>
    </cfRule>
    <cfRule type="notContainsBlanks" dxfId="35" priority="128">
      <formula>LEN(TRIM(B30))&gt;0</formula>
    </cfRule>
  </conditionalFormatting>
  <conditionalFormatting sqref="D3:E6">
    <cfRule type="containsText" dxfId="31" priority="123" operator="containsText" text="option">
      <formula>NOT(ISERROR(SEARCH("option",D3)))</formula>
    </cfRule>
    <cfRule type="containsText" dxfId="30" priority="122" operator="containsText" text="confirmation">
      <formula>NOT(ISERROR(SEARCH("confirmation",D3)))</formula>
    </cfRule>
  </conditionalFormatting>
  <conditionalFormatting sqref="D12:E16">
    <cfRule type="containsText" dxfId="28" priority="43" operator="containsText" text="option">
      <formula>NOT(ISERROR(SEARCH("option",D12)))</formula>
    </cfRule>
    <cfRule type="containsText" dxfId="27" priority="42" operator="containsText" text="confirmation">
      <formula>NOT(ISERROR(SEARCH("confirmation",D12)))</formula>
    </cfRule>
  </conditionalFormatting>
  <conditionalFormatting sqref="D18:E18">
    <cfRule type="containsText" dxfId="24" priority="38" operator="containsText" text="option">
      <formula>NOT(ISERROR(SEARCH("option",D18)))</formula>
    </cfRule>
    <cfRule type="containsText" dxfId="20" priority="37" operator="containsText" text="confirmation">
      <formula>NOT(ISERROR(SEARCH("confirmation",D18)))</formula>
    </cfRule>
  </conditionalFormatting>
  <conditionalFormatting sqref="D20:E20">
    <cfRule type="containsText" dxfId="18" priority="62" operator="containsText" text="confirmation">
      <formula>NOT(ISERROR(SEARCH("confirmation",D20)))</formula>
    </cfRule>
    <cfRule type="containsText" dxfId="17" priority="63" operator="containsText" text="option">
      <formula>NOT(ISERROR(SEARCH("option",D20)))</formula>
    </cfRule>
  </conditionalFormatting>
  <conditionalFormatting sqref="D22:E22">
    <cfRule type="containsText" dxfId="14" priority="88" operator="containsText" text="option">
      <formula>NOT(ISERROR(SEARCH("option",D22)))</formula>
    </cfRule>
    <cfRule type="containsText" dxfId="10" priority="87" operator="containsText" text="confirmation">
      <formula>NOT(ISERROR(SEARCH("confirmation",D22)))</formula>
    </cfRule>
  </conditionalFormatting>
  <conditionalFormatting sqref="D24:E25">
    <cfRule type="containsText" dxfId="6" priority="33" operator="containsText" text="option">
      <formula>NOT(ISERROR(SEARCH("option",D24)))</formula>
    </cfRule>
    <cfRule type="containsText" dxfId="5" priority="32" operator="containsText" text="confirmation">
      <formula>NOT(ISERROR(SEARCH("confirmation",D24)))</formula>
    </cfRule>
  </conditionalFormatting>
  <conditionalFormatting sqref="D27:E29">
    <cfRule type="containsText" dxfId="3" priority="28" operator="containsText" text="option">
      <formula>NOT(ISERROR(SEARCH("option",D27)))</formula>
    </cfRule>
    <cfRule type="containsText" dxfId="2" priority="27" operator="containsText" text="confirmation">
      <formula>NOT(ISERROR(SEARCH("confirmation",D27)))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0" operator="containsText" id="{1FC987F2-4FD4-400B-8FFE-7C39ECA4B32B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39" operator="containsText" id="{F81B3A44-FBB2-4C10-9325-9814B5DD7969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36" operator="containsText" id="{2C390648-B384-4218-A91C-CC08D4BDF902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B2:B5</xm:sqref>
        </x14:conditionalFormatting>
        <x14:conditionalFormatting xmlns:xm="http://schemas.microsoft.com/office/excel/2006/main">
          <x14:cfRule type="containsText" priority="50" operator="containsText" id="{5441945D-36FC-4ACB-BDBC-3E42F51E1EDD}">
            <xm:f>NOT(ISERROR(SEARCH("congés",B7)))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49" operator="containsText" id="{79D6D473-7CA8-4877-8729-292C44F618D3}">
            <xm:f>NOT(ISERROR(SEARCH("maladie",B7)))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6" operator="containsText" id="{C33B7FD3-D136-4C54-AEBE-060B9AEDA1B4}">
            <xm:f>NOT(ISERROR(SEARCH("RTT",B7)))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B7:B11</xm:sqref>
        </x14:conditionalFormatting>
        <x14:conditionalFormatting xmlns:xm="http://schemas.microsoft.com/office/excel/2006/main">
          <x14:cfRule type="containsText" priority="21" operator="containsText" id="{CEB462C5-20EA-46EC-A6BF-368348579E4A}">
            <xm:f>NOT(ISERROR(SEARCH("RTT",B13)))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4" operator="containsText" id="{0BFEF169-9EBE-4BB1-8BA0-5021D590CCA4}">
            <xm:f>NOT(ISERROR(SEARCH("maladie",B13)))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86D8A008-2FA1-420B-AFAB-F464CA925AF5}">
            <xm:f>NOT(ISERROR(SEARCH("congés",B13)))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B13:B17</xm:sqref>
        </x14:conditionalFormatting>
        <x14:conditionalFormatting xmlns:xm="http://schemas.microsoft.com/office/excel/2006/main">
          <x14:cfRule type="containsText" priority="14" operator="containsText" id="{D55EFB2C-11DF-489C-B74C-349A313E4E0F}">
            <xm:f>NOT(ISERROR(SEARCH("maladie",B19)))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1" operator="containsText" id="{87C53738-45B5-4032-80D9-0AA7623ED133}">
            <xm:f>NOT(ISERROR(SEARCH("RTT",B19)))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5" operator="containsText" id="{75F80DCD-FB2D-4C99-9CF6-4E5E518AD37B}">
            <xm:f>NOT(ISERROR(SEARCH("congés",B19)))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B19:B23</xm:sqref>
        </x14:conditionalFormatting>
        <x14:conditionalFormatting xmlns:xm="http://schemas.microsoft.com/office/excel/2006/main">
          <x14:cfRule type="containsText" priority="9" operator="containsText" id="{9917C6D6-F569-4EB6-B3D1-A038729C7ED4}">
            <xm:f>NOT(ISERROR(SEARCH("maladie",B25)))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BA051E48-7686-413A-822D-8C648EEED1CA}">
            <xm:f>NOT(ISERROR(SEARCH("congés",B25)))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6" operator="containsText" id="{E776ACC5-5EE9-41A7-A090-CF0915BA032B}">
            <xm:f>NOT(ISERROR(SEARCH("RTT",B25)))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B25:B28</xm:sqref>
        </x14:conditionalFormatting>
        <x14:conditionalFormatting xmlns:xm="http://schemas.microsoft.com/office/excel/2006/main">
          <x14:cfRule type="containsText" priority="121" operator="containsText" id="{24D44D81-8172-435A-ABC4-858247075667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25" operator="containsText" id="{EC244996-0E41-4E92-9996-F8CDDC9FD400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24" operator="containsText" id="{DF55DD65-D972-4978-9C8B-759F654144A5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D3:E6</xm:sqref>
        </x14:conditionalFormatting>
        <x14:conditionalFormatting xmlns:xm="http://schemas.microsoft.com/office/excel/2006/main">
          <x14:cfRule type="containsText" priority="45" operator="containsText" id="{57BC9B81-9451-4B1C-BF41-992C3F1FC58C}">
            <xm:f>NOT(ISERROR(SEARCH("congés",D12)))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41" operator="containsText" id="{6BCF9E6E-30F1-48C3-BF72-0705FDA39636}">
            <xm:f>NOT(ISERROR(SEARCH("RTT",D12)))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4" operator="containsText" id="{D2642E77-2CEB-4DFD-9D96-42D07383A879}">
            <xm:f>NOT(ISERROR(SEARCH("maladie",D12)))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D12:E16</xm:sqref>
        </x14:conditionalFormatting>
        <x14:conditionalFormatting xmlns:xm="http://schemas.microsoft.com/office/excel/2006/main">
          <x14:cfRule type="containsText" priority="40" operator="containsText" id="{6649AD82-EFD2-44D4-8C91-F4DEEA792D93}">
            <xm:f>NOT(ISERROR(SEARCH("congés",D18)))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39" operator="containsText" id="{7C2AFD98-A817-4644-AC59-AFE947871B68}">
            <xm:f>NOT(ISERROR(SEARCH("maladie",D18)))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6" operator="containsText" id="{88317D59-00B1-42B2-9D91-8B1654516F70}">
            <xm:f>NOT(ISERROR(SEARCH("RTT",D18)))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D18:E18</xm:sqref>
        </x14:conditionalFormatting>
        <x14:conditionalFormatting xmlns:xm="http://schemas.microsoft.com/office/excel/2006/main">
          <x14:cfRule type="containsText" priority="61" operator="containsText" id="{08072087-943F-404B-BA8F-54AE74E17588}">
            <xm:f>NOT(ISERROR(SEARCH("RTT",D20)))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64" operator="containsText" id="{41295C0D-4203-4286-8221-573DB16CCF2E}">
            <xm:f>NOT(ISERROR(SEARCH("maladie",D20)))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65" operator="containsText" id="{088D18CF-302A-4E26-BD5D-8750A757C507}">
            <xm:f>NOT(ISERROR(SEARCH("congés",D20)))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D20:E20</xm:sqref>
        </x14:conditionalFormatting>
        <x14:conditionalFormatting xmlns:xm="http://schemas.microsoft.com/office/excel/2006/main">
          <x14:cfRule type="containsText" priority="89" operator="containsText" id="{98CB93AB-33C6-402E-B42B-4F9EAF8AB507}">
            <xm:f>NOT(ISERROR(SEARCH("maladie",D22)))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0" operator="containsText" id="{245DD8A2-001D-46EE-8487-AECAEF1584C0}">
            <xm:f>NOT(ISERROR(SEARCH("congés",D22)))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86" operator="containsText" id="{27E8C9FE-5232-4FE7-85CD-5BC470872505}">
            <xm:f>NOT(ISERROR(SEARCH("RTT",D22)))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D22:E22</xm:sqref>
        </x14:conditionalFormatting>
        <x14:conditionalFormatting xmlns:xm="http://schemas.microsoft.com/office/excel/2006/main">
          <x14:cfRule type="containsText" priority="31" operator="containsText" id="{B0EE2E5F-DE60-4B8D-8130-5115FC7A2B30}">
            <xm:f>NOT(ISERROR(SEARCH("RTT",D24)))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5" operator="containsText" id="{788E57F0-CBA4-4EB0-A27C-940DAC339C95}">
            <xm:f>NOT(ISERROR(SEARCH("congés",D24)))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34" operator="containsText" id="{FCFEB8B4-1024-4280-8C41-756F42FA680B}">
            <xm:f>NOT(ISERROR(SEARCH("maladie",D24)))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D24:E25</xm:sqref>
        </x14:conditionalFormatting>
        <x14:conditionalFormatting xmlns:xm="http://schemas.microsoft.com/office/excel/2006/main">
          <x14:cfRule type="containsText" priority="29" operator="containsText" id="{F052A7CC-3D4F-4437-AAF1-83A91D6D71BC}">
            <xm:f>NOT(ISERROR(SEARCH("maladie",D27)))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587DB3BC-A3C8-4D36-980B-D0AEA2014B6D}">
            <xm:f>NOT(ISERROR(SEARCH("congés",D27)))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6" operator="containsText" id="{3F57198D-2AB6-4E2D-832B-5E89452EFADD}">
            <xm:f>NOT(ISERROR(SEARCH("RTT",D27)))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D27:E29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E514-131E-43A4-89F2-924B24BD980A}">
  <sheetPr>
    <tabColor rgb="FF99FF99"/>
  </sheetPr>
  <dimension ref="A1:E28"/>
  <sheetViews>
    <sheetView zoomScaleNormal="100" workbookViewId="0">
      <pane xSplit="1" ySplit="1" topLeftCell="B2" activePane="bottomRight" state="frozen"/>
      <selection activeCell="B2" sqref="B2:B3"/>
      <selection pane="topRight" activeCell="B2" sqref="B2:B3"/>
      <selection pane="bottomLeft" activeCell="B2" sqref="B2:B3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8.33203125" bestFit="1" customWidth="1"/>
    <col min="5" max="5" width="30.66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45870</v>
      </c>
      <c r="B2" s="2"/>
      <c r="D2" s="8" t="s">
        <v>5</v>
      </c>
      <c r="E2" s="9" t="s">
        <v>6</v>
      </c>
    </row>
    <row r="3" spans="1:5" ht="33.75" customHeight="1" outlineLevel="2" thickBot="1" x14ac:dyDescent="0.35">
      <c r="A3" s="6" t="str">
        <f>"SOUS-TOTAL"&amp;" "&amp;" N° de Semaine"&amp;" "&amp;" "&amp;WEEKNUM(A2)</f>
        <v>SOUS-TOTAL  N° de Semaine  31</v>
      </c>
      <c r="B3" s="3">
        <f>COUNTIF(B2:B2,"*confirmation*")</f>
        <v>0</v>
      </c>
      <c r="D3" s="2" t="s">
        <v>3</v>
      </c>
      <c r="E3" s="2" t="s">
        <v>4</v>
      </c>
    </row>
    <row r="4" spans="1:5" ht="33.75" customHeight="1" outlineLevel="2" thickBot="1" x14ac:dyDescent="0.35">
      <c r="A4" s="1">
        <v>45873</v>
      </c>
      <c r="B4" s="2"/>
      <c r="E4" s="13"/>
    </row>
    <row r="5" spans="1:5" ht="33.75" customHeight="1" outlineLevel="2" thickBot="1" x14ac:dyDescent="0.35">
      <c r="A5" s="1">
        <v>45874</v>
      </c>
      <c r="B5" s="2"/>
    </row>
    <row r="6" spans="1:5" ht="33.75" customHeight="1" outlineLevel="1" thickBot="1" x14ac:dyDescent="0.35">
      <c r="A6" s="1">
        <v>45875</v>
      </c>
      <c r="B6" s="2"/>
    </row>
    <row r="7" spans="1:5" ht="33.75" customHeight="1" outlineLevel="2" thickBot="1" x14ac:dyDescent="0.35">
      <c r="A7" s="1">
        <v>45876</v>
      </c>
      <c r="B7" s="21" t="s">
        <v>9</v>
      </c>
    </row>
    <row r="8" spans="1:5" ht="33.75" customHeight="1" outlineLevel="2" thickBot="1" x14ac:dyDescent="0.35">
      <c r="A8" s="1">
        <v>45877</v>
      </c>
      <c r="B8" s="22"/>
    </row>
    <row r="9" spans="1:5" ht="33.75" customHeight="1" outlineLevel="2" thickBot="1" x14ac:dyDescent="0.35">
      <c r="A9" s="6" t="str">
        <f>"SOUS-TOTAL"&amp;" "&amp;"N° de semaine"&amp;" "&amp;" "&amp;WEEKNUM(A8)</f>
        <v>SOUS-TOTAL N° de semaine  32</v>
      </c>
      <c r="B9" s="3">
        <f>COUNTIF(B4:B8,"*confirmation*")</f>
        <v>0</v>
      </c>
    </row>
    <row r="10" spans="1:5" ht="33.75" customHeight="1" outlineLevel="2" thickBot="1" x14ac:dyDescent="0.35">
      <c r="A10" s="1">
        <v>45880</v>
      </c>
      <c r="B10" s="21" t="s">
        <v>9</v>
      </c>
    </row>
    <row r="11" spans="1:5" ht="33.75" customHeight="1" outlineLevel="2" thickBot="1" x14ac:dyDescent="0.35">
      <c r="A11" s="1">
        <v>45881</v>
      </c>
      <c r="B11" s="23"/>
    </row>
    <row r="12" spans="1:5" ht="33.75" customHeight="1" outlineLevel="1" thickBot="1" x14ac:dyDescent="0.35">
      <c r="A12" s="1">
        <v>45882</v>
      </c>
      <c r="B12" s="23"/>
    </row>
    <row r="13" spans="1:5" ht="33.75" customHeight="1" outlineLevel="2" thickBot="1" x14ac:dyDescent="0.35">
      <c r="A13" s="1">
        <v>45883</v>
      </c>
      <c r="B13" s="23"/>
    </row>
    <row r="14" spans="1:5" ht="33.75" customHeight="1" outlineLevel="2" thickBot="1" x14ac:dyDescent="0.35">
      <c r="A14" s="1">
        <v>45884</v>
      </c>
      <c r="B14" s="22"/>
    </row>
    <row r="15" spans="1:5" ht="33.75" customHeight="1" outlineLevel="2" thickBot="1" x14ac:dyDescent="0.35">
      <c r="A15" s="6" t="str">
        <f>"SOUS-TOTAL"&amp;" "&amp;"N° de semaine"&amp;" "&amp;" "&amp;WEEKNUM(A14)</f>
        <v>SOUS-TOTAL N° de semaine  33</v>
      </c>
      <c r="B15" s="3">
        <f>COUNTIF(B7:B14,"*confirmation*")</f>
        <v>0</v>
      </c>
    </row>
    <row r="16" spans="1:5" ht="33.75" customHeight="1" outlineLevel="2" thickBot="1" x14ac:dyDescent="0.35">
      <c r="A16" s="1">
        <v>45887</v>
      </c>
      <c r="B16" s="21" t="s">
        <v>9</v>
      </c>
    </row>
    <row r="17" spans="1:4" ht="33.75" customHeight="1" outlineLevel="2" thickBot="1" x14ac:dyDescent="0.35">
      <c r="A17" s="1">
        <v>45888</v>
      </c>
      <c r="B17" s="23"/>
    </row>
    <row r="18" spans="1:4" ht="33.75" customHeight="1" outlineLevel="1" thickBot="1" x14ac:dyDescent="0.35">
      <c r="A18" s="1">
        <v>45889</v>
      </c>
      <c r="B18" s="23"/>
    </row>
    <row r="19" spans="1:4" ht="33.75" customHeight="1" outlineLevel="2" thickBot="1" x14ac:dyDescent="0.35">
      <c r="A19" s="1">
        <v>45890</v>
      </c>
      <c r="B19" s="23"/>
    </row>
    <row r="20" spans="1:4" ht="33.75" customHeight="1" outlineLevel="2" thickBot="1" x14ac:dyDescent="0.35">
      <c r="A20" s="1">
        <v>45891</v>
      </c>
      <c r="B20" s="22"/>
    </row>
    <row r="21" spans="1:4" ht="33.75" customHeight="1" outlineLevel="2" thickBot="1" x14ac:dyDescent="0.35">
      <c r="A21" s="6" t="str">
        <f>"SOUS-TOTAL"&amp;" "&amp;"N° de semaine"&amp;" "&amp;" "&amp;WEEKNUM(A20)</f>
        <v>SOUS-TOTAL N° de semaine  34</v>
      </c>
      <c r="B21" s="3">
        <f>COUNTIF(B5:B12,"*confirmation*")</f>
        <v>0</v>
      </c>
    </row>
    <row r="22" spans="1:4" ht="33.75" customHeight="1" outlineLevel="2" thickBot="1" x14ac:dyDescent="0.35">
      <c r="A22" s="1">
        <v>45894</v>
      </c>
      <c r="B22" s="2"/>
    </row>
    <row r="23" spans="1:4" ht="33.75" customHeight="1" outlineLevel="2" thickBot="1" x14ac:dyDescent="0.35">
      <c r="A23" s="1">
        <v>45895</v>
      </c>
      <c r="B23" s="2"/>
    </row>
    <row r="24" spans="1:4" ht="33.75" customHeight="1" outlineLevel="2" thickBot="1" x14ac:dyDescent="0.35">
      <c r="A24" s="1">
        <v>45896</v>
      </c>
      <c r="B24" s="2" t="s">
        <v>8</v>
      </c>
    </row>
    <row r="25" spans="1:4" ht="33.75" customHeight="1" outlineLevel="2" thickBot="1" x14ac:dyDescent="0.35">
      <c r="A25" s="1">
        <v>45897</v>
      </c>
      <c r="B25" s="2"/>
    </row>
    <row r="26" spans="1:4" ht="33.75" customHeight="1" outlineLevel="2" thickBot="1" x14ac:dyDescent="0.35">
      <c r="A26" s="1">
        <v>45898</v>
      </c>
      <c r="B26" s="2"/>
    </row>
    <row r="27" spans="1:4" ht="33.75" customHeight="1" outlineLevel="2" thickBot="1" x14ac:dyDescent="0.35">
      <c r="A27" s="6" t="str">
        <f>"SOUS-TOTAL"&amp;" "&amp;"N° de semaine"&amp;" "&amp;" "&amp;WEEKNUM(A26)</f>
        <v>SOUS-TOTAL N° de semaine  35</v>
      </c>
      <c r="B27" s="3">
        <f>COUNTIF(B7:B14,"*confirmation*")</f>
        <v>0</v>
      </c>
    </row>
    <row r="28" spans="1:4" ht="33.75" customHeight="1" outlineLevel="2" thickBot="1" x14ac:dyDescent="0.35">
      <c r="A28" s="4" t="s">
        <v>0</v>
      </c>
      <c r="B28" s="12">
        <f>COUNTIF(B2:B27,"*confirmation*")</f>
        <v>0</v>
      </c>
      <c r="C28" s="10">
        <f>COUNTIF(B2:B27,"*option*")</f>
        <v>1</v>
      </c>
      <c r="D28" s="11">
        <f>SUM(C28:C28)</f>
        <v>1</v>
      </c>
    </row>
  </sheetData>
  <autoFilter ref="A1:B28" xr:uid="{00000000-0009-0000-0000-000013000000}"/>
  <mergeCells count="4">
    <mergeCell ref="D1:E1"/>
    <mergeCell ref="B7:B8"/>
    <mergeCell ref="B10:B14"/>
    <mergeCell ref="B16:B20"/>
  </mergeCells>
  <conditionalFormatting sqref="B1">
    <cfRule type="expression" dxfId="733" priority="31">
      <formula>MOD(ROW($A1),2)=0</formula>
    </cfRule>
    <cfRule type="expression" dxfId="732" priority="32">
      <formula>MOD(CELL(#REF!),2)</formula>
    </cfRule>
  </conditionalFormatting>
  <conditionalFormatting sqref="B2 D3:E4">
    <cfRule type="containsText" dxfId="730" priority="27" operator="containsText" text="confirmation">
      <formula>NOT(ISERROR(SEARCH("confirmation",B2)))</formula>
    </cfRule>
    <cfRule type="containsText" dxfId="729" priority="28" operator="containsText" text="option">
      <formula>NOT(ISERROR(SEARCH("option",B2)))</formula>
    </cfRule>
  </conditionalFormatting>
  <conditionalFormatting sqref="B4:B7">
    <cfRule type="containsText" dxfId="725" priority="12" operator="containsText" text="confirmation">
      <formula>NOT(ISERROR(SEARCH("confirmation",B4)))</formula>
    </cfRule>
    <cfRule type="containsText" dxfId="724" priority="13" operator="containsText" text="option">
      <formula>NOT(ISERROR(SEARCH("option",B4)))</formula>
    </cfRule>
  </conditionalFormatting>
  <conditionalFormatting sqref="B10">
    <cfRule type="containsText" dxfId="720" priority="7" operator="containsText" text="confirmation">
      <formula>NOT(ISERROR(SEARCH("confirmation",B10)))</formula>
    </cfRule>
    <cfRule type="containsText" dxfId="719" priority="8" operator="containsText" text="option">
      <formula>NOT(ISERROR(SEARCH("option",B10)))</formula>
    </cfRule>
  </conditionalFormatting>
  <conditionalFormatting sqref="B16">
    <cfRule type="containsText" dxfId="715" priority="2" operator="containsText" text="confirmation">
      <formula>NOT(ISERROR(SEARCH("confirmation",B16)))</formula>
    </cfRule>
    <cfRule type="containsText" dxfId="714" priority="3" operator="containsText" text="option">
      <formula>NOT(ISERROR(SEARCH("option",B16)))</formula>
    </cfRule>
  </conditionalFormatting>
  <conditionalFormatting sqref="B22:B26">
    <cfRule type="containsText" dxfId="710" priority="17" operator="containsText" text="confirmation">
      <formula>NOT(ISERROR(SEARCH("confirmation",B22)))</formula>
    </cfRule>
    <cfRule type="containsText" dxfId="709" priority="18" operator="containsText" text="option">
      <formula>NOT(ISERROR(SEARCH("option",B22)))</formula>
    </cfRule>
  </conditionalFormatting>
  <conditionalFormatting sqref="B28:D28">
    <cfRule type="containsText" dxfId="706" priority="21" operator="containsText" text="CONFIRMATION">
      <formula>NOT(ISERROR(SEARCH("CONFIRMATION",B28)))</formula>
    </cfRule>
    <cfRule type="containsText" dxfId="705" priority="22" operator="containsText" text="OPTION">
      <formula>NOT(ISERROR(SEARCH("OPTION",B28)))</formula>
    </cfRule>
    <cfRule type="notContainsBlanks" dxfId="704" priority="23">
      <formula>LEN(TRIM(B28))&gt;0</formula>
    </cfRule>
    <cfRule type="cellIs" dxfId="703" priority="24" operator="equal">
      <formula>"CONGES"</formula>
    </cfRule>
    <cfRule type="cellIs" dxfId="702" priority="25" operator="equal">
      <formula>"MALADIE"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6" operator="containsText" id="{D41E9EE2-AF99-4CF6-B778-3B660E96F07E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9" operator="containsText" id="{A8270CA1-20D3-4BC8-B65B-4F5527D44BC7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14CDE66E-F79B-4604-B5D5-F925627FCC6A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 D3:E4</xm:sqref>
        </x14:conditionalFormatting>
        <x14:conditionalFormatting xmlns:xm="http://schemas.microsoft.com/office/excel/2006/main">
          <x14:cfRule type="containsText" priority="11" operator="containsText" id="{890FC77C-234A-40A1-8CA0-2E365CFAABD5}">
            <xm:f>NOT(ISERROR(SEARCH("RTT",B4)))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4" operator="containsText" id="{260F0EFD-F621-46D6-9115-1698BFEDD27C}">
            <xm:f>NOT(ISERROR(SEARCH("maladie",B4)))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5" operator="containsText" id="{F07B0AF4-46C7-41D8-9E84-788C45327D2A}">
            <xm:f>NOT(ISERROR(SEARCH("congés",B4)))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B4:B7</xm:sqref>
        </x14:conditionalFormatting>
        <x14:conditionalFormatting xmlns:xm="http://schemas.microsoft.com/office/excel/2006/main">
          <x14:cfRule type="containsText" priority="6" operator="containsText" id="{024AC841-08C5-40F8-86E7-6384BB7ADB5C}">
            <xm:f>NOT(ISERROR(SEARCH("RTT",B10)))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" operator="containsText" id="{F25735DF-2333-49A5-A46D-9B9A4C7D0A39}">
            <xm:f>NOT(ISERROR(SEARCH("maladie",B10)))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7CD5DE33-F43A-4242-8E51-B1C9933756FB}">
            <xm:f>NOT(ISERROR(SEARCH("congés",B10)))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B10</xm:sqref>
        </x14:conditionalFormatting>
        <x14:conditionalFormatting xmlns:xm="http://schemas.microsoft.com/office/excel/2006/main">
          <x14:cfRule type="containsText" priority="1" operator="containsText" id="{3525C0C7-9320-4FC6-968F-8B759EB2E548}">
            <xm:f>NOT(ISERROR(SEARCH("RTT",B16)))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" operator="containsText" id="{FF387F65-999F-4E0A-8539-1B66852B137A}">
            <xm:f>NOT(ISERROR(SEARCH("maladie",B16)))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6BA89CE0-3A1B-417B-9AE8-59475FA7D25F}">
            <xm:f>NOT(ISERROR(SEARCH("congés",B16)))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B16</xm:sqref>
        </x14:conditionalFormatting>
        <x14:conditionalFormatting xmlns:xm="http://schemas.microsoft.com/office/excel/2006/main">
          <x14:cfRule type="containsText" priority="16" operator="containsText" id="{BF3A7D8A-9D98-4D82-8637-42ECEC52E6D6}">
            <xm:f>NOT(ISERROR(SEARCH("RTT",B22)))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9" operator="containsText" id="{1D672172-518A-4806-9C2A-FED38374AB04}">
            <xm:f>NOT(ISERROR(SEARCH("maladie",B22)))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0" operator="containsText" id="{333AFFA7-DC6E-4467-9F36-6C89CDA6B3E3}">
            <xm:f>NOT(ISERROR(SEARCH("congés",B22)))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B22:B26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19978-C0FC-44BC-9E33-A587A35C0565}">
  <sheetPr>
    <tabColor rgb="FF00FFFF"/>
  </sheetPr>
  <dimension ref="A1:E29"/>
  <sheetViews>
    <sheetView zoomScaleNormal="100" workbookViewId="0">
      <pane xSplit="1" ySplit="1" topLeftCell="B2" activePane="bottomRight" state="frozen"/>
      <selection activeCell="B2" sqref="B2:B3"/>
      <selection pane="topRight" activeCell="B2" sqref="B2:B3"/>
      <selection pane="bottomLeft" activeCell="B2" sqref="B2:B3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8.33203125" bestFit="1" customWidth="1"/>
    <col min="5" max="5" width="30.66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45901</v>
      </c>
      <c r="B2" s="2"/>
      <c r="D2" s="8" t="s">
        <v>5</v>
      </c>
      <c r="E2" s="9" t="s">
        <v>6</v>
      </c>
    </row>
    <row r="3" spans="1:5" ht="33.75" customHeight="1" outlineLevel="2" thickBot="1" x14ac:dyDescent="0.35">
      <c r="A3" s="1">
        <v>45902</v>
      </c>
      <c r="B3" s="2" t="s">
        <v>8</v>
      </c>
      <c r="D3" s="2" t="s">
        <v>3</v>
      </c>
      <c r="E3" s="2" t="s">
        <v>4</v>
      </c>
    </row>
    <row r="4" spans="1:5" ht="33.75" customHeight="1" outlineLevel="2" thickBot="1" x14ac:dyDescent="0.35">
      <c r="A4" s="1">
        <v>45903</v>
      </c>
      <c r="B4" s="21" t="s">
        <v>10</v>
      </c>
      <c r="E4" s="13"/>
    </row>
    <row r="5" spans="1:5" ht="33.75" customHeight="1" outlineLevel="2" thickBot="1" x14ac:dyDescent="0.35">
      <c r="A5" s="1">
        <v>45904</v>
      </c>
      <c r="B5" s="22"/>
      <c r="C5" s="16" t="s">
        <v>11</v>
      </c>
    </row>
    <row r="6" spans="1:5" ht="33.75" customHeight="1" outlineLevel="1" thickBot="1" x14ac:dyDescent="0.35">
      <c r="A6" s="1">
        <v>45905</v>
      </c>
      <c r="B6" s="2"/>
    </row>
    <row r="7" spans="1:5" ht="33.75" customHeight="1" outlineLevel="2" thickBot="1" x14ac:dyDescent="0.35">
      <c r="A7" s="6" t="str">
        <f>"SOUS-TOTAL"&amp;" "&amp;"N° de semaine"&amp;" "&amp;" "&amp;WEEKNUM(A6)</f>
        <v>SOUS-TOTAL N° de semaine  36</v>
      </c>
      <c r="B7" s="3">
        <f>COUNTIF(B2:B6,"*confirmation*")</f>
        <v>1</v>
      </c>
    </row>
    <row r="8" spans="1:5" ht="33.75" customHeight="1" outlineLevel="2" thickBot="1" x14ac:dyDescent="0.35">
      <c r="A8" s="1">
        <v>45908</v>
      </c>
      <c r="B8" s="2"/>
    </row>
    <row r="9" spans="1:5" ht="33.75" customHeight="1" outlineLevel="2" thickBot="1" x14ac:dyDescent="0.35">
      <c r="A9" s="1">
        <v>45909</v>
      </c>
      <c r="B9" s="21" t="s">
        <v>7</v>
      </c>
    </row>
    <row r="10" spans="1:5" ht="33.75" customHeight="1" outlineLevel="2" thickBot="1" x14ac:dyDescent="0.35">
      <c r="A10" s="1">
        <v>45910</v>
      </c>
      <c r="B10" s="22"/>
    </row>
    <row r="11" spans="1:5" ht="33.75" customHeight="1" outlineLevel="2" thickBot="1" x14ac:dyDescent="0.35">
      <c r="A11" s="1">
        <v>45911</v>
      </c>
      <c r="B11" s="21" t="s">
        <v>8</v>
      </c>
    </row>
    <row r="12" spans="1:5" ht="33.75" customHeight="1" outlineLevel="1" thickBot="1" x14ac:dyDescent="0.35">
      <c r="A12" s="1">
        <v>45912</v>
      </c>
      <c r="B12" s="22"/>
    </row>
    <row r="13" spans="1:5" ht="33.75" customHeight="1" outlineLevel="2" thickBot="1" x14ac:dyDescent="0.35">
      <c r="A13" s="6" t="str">
        <f>"SOUS-TOTAL"&amp;" "&amp;"N° de semaine"&amp;" "&amp;" "&amp;WEEKNUM(A12)</f>
        <v>SOUS-TOTAL N° de semaine  37</v>
      </c>
      <c r="B13" s="3">
        <f>COUNTIF(B5:B12,"*confirmation*")</f>
        <v>0</v>
      </c>
    </row>
    <row r="14" spans="1:5" ht="33.75" customHeight="1" outlineLevel="2" thickBot="1" x14ac:dyDescent="0.35">
      <c r="A14" s="1">
        <v>45915</v>
      </c>
      <c r="B14" s="21" t="s">
        <v>8</v>
      </c>
    </row>
    <row r="15" spans="1:5" ht="33.75" customHeight="1" outlineLevel="2" thickBot="1" x14ac:dyDescent="0.35">
      <c r="A15" s="1">
        <v>45916</v>
      </c>
      <c r="B15" s="22"/>
    </row>
    <row r="16" spans="1:5" ht="33.75" customHeight="1" outlineLevel="2" thickBot="1" x14ac:dyDescent="0.35">
      <c r="A16" s="1">
        <v>45917</v>
      </c>
      <c r="B16" s="2"/>
    </row>
    <row r="17" spans="1:4" ht="33.75" customHeight="1" outlineLevel="2" thickBot="1" x14ac:dyDescent="0.35">
      <c r="A17" s="1">
        <v>45918</v>
      </c>
      <c r="B17" s="21" t="s">
        <v>7</v>
      </c>
    </row>
    <row r="18" spans="1:4" ht="33.75" customHeight="1" outlineLevel="1" thickBot="1" x14ac:dyDescent="0.35">
      <c r="A18" s="1">
        <v>45919</v>
      </c>
      <c r="B18" s="22"/>
    </row>
    <row r="19" spans="1:4" ht="33.75" customHeight="1" outlineLevel="2" thickBot="1" x14ac:dyDescent="0.35">
      <c r="A19" s="6" t="str">
        <f>"SOUS-TOTAL"&amp;" "&amp;"N° de semaine"&amp;" "&amp;" "&amp;WEEKNUM(A18)</f>
        <v>SOUS-TOTAL N° de semaine  38</v>
      </c>
      <c r="B19" s="3">
        <f>COUNTIF(B3:B10,"*confirmation*")</f>
        <v>1</v>
      </c>
    </row>
    <row r="20" spans="1:4" ht="33.75" customHeight="1" outlineLevel="2" thickBot="1" x14ac:dyDescent="0.35">
      <c r="A20" s="1">
        <v>45922</v>
      </c>
      <c r="B20" s="2" t="s">
        <v>10</v>
      </c>
    </row>
    <row r="21" spans="1:4" ht="33.75" customHeight="1" outlineLevel="2" thickBot="1" x14ac:dyDescent="0.35">
      <c r="A21" s="1">
        <v>45923</v>
      </c>
      <c r="B21" s="2" t="s">
        <v>8</v>
      </c>
    </row>
    <row r="22" spans="1:4" ht="33.75" customHeight="1" outlineLevel="2" thickBot="1" x14ac:dyDescent="0.35">
      <c r="A22" s="1">
        <v>45924</v>
      </c>
      <c r="B22" s="2"/>
    </row>
    <row r="23" spans="1:4" ht="33.75" customHeight="1" outlineLevel="2" thickBot="1" x14ac:dyDescent="0.35">
      <c r="A23" s="1">
        <v>45925</v>
      </c>
      <c r="B23" s="21" t="s">
        <v>8</v>
      </c>
    </row>
    <row r="24" spans="1:4" ht="33.75" customHeight="1" outlineLevel="2" thickBot="1" x14ac:dyDescent="0.35">
      <c r="A24" s="1">
        <v>45926</v>
      </c>
      <c r="B24" s="22"/>
    </row>
    <row r="25" spans="1:4" ht="33.75" customHeight="1" outlineLevel="2" thickBot="1" x14ac:dyDescent="0.35">
      <c r="A25" s="6" t="str">
        <f>"SOUS-TOTAL"&amp;" "&amp;"N° de semaine"&amp;" "&amp;" "&amp;WEEKNUM(A24)</f>
        <v>SOUS-TOTAL N° de semaine  39</v>
      </c>
      <c r="B25" s="3">
        <f>COUNTIF(B9:B16,"*confirmation*")</f>
        <v>0</v>
      </c>
    </row>
    <row r="26" spans="1:4" ht="33.75" customHeight="1" outlineLevel="2" thickBot="1" x14ac:dyDescent="0.35">
      <c r="A26" s="1">
        <v>45929</v>
      </c>
      <c r="B26" s="21" t="s">
        <v>8</v>
      </c>
    </row>
    <row r="27" spans="1:4" ht="33.75" customHeight="1" outlineLevel="2" thickBot="1" x14ac:dyDescent="0.35">
      <c r="A27" s="1">
        <v>45930</v>
      </c>
      <c r="B27" s="22"/>
    </row>
    <row r="28" spans="1:4" ht="33.75" customHeight="1" outlineLevel="2" thickBot="1" x14ac:dyDescent="0.35">
      <c r="A28" s="6" t="str">
        <f>"SOUS-TOTAL"&amp;" "&amp;"N° de semaine"&amp;" "&amp;" "&amp;WEEKNUM(A27)</f>
        <v>SOUS-TOTAL N° de semaine  40</v>
      </c>
      <c r="B28" s="3">
        <f>COUNTIF(B5:B12,"*confirmation*")</f>
        <v>0</v>
      </c>
    </row>
    <row r="29" spans="1:4" ht="33.75" customHeight="1" outlineLevel="2" thickBot="1" x14ac:dyDescent="0.35">
      <c r="A29" s="4" t="s">
        <v>0</v>
      </c>
      <c r="B29" s="12">
        <f>COUNTIF(B2:B28,"*confirmation*")</f>
        <v>2</v>
      </c>
      <c r="C29" s="10">
        <f>COUNTIF(B2:B28,"*option*")</f>
        <v>8</v>
      </c>
      <c r="D29" s="11">
        <f>SUM(C29:C29)</f>
        <v>8</v>
      </c>
    </row>
  </sheetData>
  <autoFilter ref="A1:B29" xr:uid="{00000000-0009-0000-0000-000014000000}"/>
  <mergeCells count="8">
    <mergeCell ref="B23:B24"/>
    <mergeCell ref="B26:B27"/>
    <mergeCell ref="D1:E1"/>
    <mergeCell ref="B4:B5"/>
    <mergeCell ref="B9:B10"/>
    <mergeCell ref="B11:B12"/>
    <mergeCell ref="B14:B15"/>
    <mergeCell ref="B17:B18"/>
  </mergeCells>
  <conditionalFormatting sqref="B1">
    <cfRule type="expression" dxfId="701" priority="47">
      <formula>MOD(CELL(#REF!),2)</formula>
    </cfRule>
    <cfRule type="expression" dxfId="700" priority="46">
      <formula>MOD(ROW($A1),2)=0</formula>
    </cfRule>
  </conditionalFormatting>
  <conditionalFormatting sqref="B2:B4">
    <cfRule type="containsText" dxfId="697" priority="22" operator="containsText" text="confirmation">
      <formula>NOT(ISERROR(SEARCH("confirmation",B2)))</formula>
    </cfRule>
    <cfRule type="containsText" dxfId="696" priority="23" operator="containsText" text="option">
      <formula>NOT(ISERROR(SEARCH("option",B2)))</formula>
    </cfRule>
  </conditionalFormatting>
  <conditionalFormatting sqref="B6">
    <cfRule type="containsText" dxfId="693" priority="32" operator="containsText" text="confirmation">
      <formula>NOT(ISERROR(SEARCH("confirmation",B6)))</formula>
    </cfRule>
    <cfRule type="containsText" dxfId="692" priority="33" operator="containsText" text="option">
      <formula>NOT(ISERROR(SEARCH("option",B6)))</formula>
    </cfRule>
  </conditionalFormatting>
  <conditionalFormatting sqref="B8:B9">
    <cfRule type="containsText" dxfId="688" priority="28" operator="containsText" text="option">
      <formula>NOT(ISERROR(SEARCH("option",B8)))</formula>
    </cfRule>
    <cfRule type="containsText" dxfId="687" priority="27" operator="containsText" text="confirmation">
      <formula>NOT(ISERROR(SEARCH("confirmation",B8)))</formula>
    </cfRule>
  </conditionalFormatting>
  <conditionalFormatting sqref="B14">
    <cfRule type="containsText" dxfId="681" priority="17" operator="containsText" text="confirmation">
      <formula>NOT(ISERROR(SEARCH("confirmation",B14)))</formula>
    </cfRule>
    <cfRule type="containsText" dxfId="680" priority="18" operator="containsText" text="option">
      <formula>NOT(ISERROR(SEARCH("option",B14)))</formula>
    </cfRule>
  </conditionalFormatting>
  <conditionalFormatting sqref="B16:B17">
    <cfRule type="containsText" dxfId="678" priority="2" operator="containsText" text="confirmation">
      <formula>NOT(ISERROR(SEARCH("confirmation",B16)))</formula>
    </cfRule>
    <cfRule type="containsText" dxfId="677" priority="3" operator="containsText" text="option">
      <formula>NOT(ISERROR(SEARCH("option",B16)))</formula>
    </cfRule>
  </conditionalFormatting>
  <conditionalFormatting sqref="B20:B23">
    <cfRule type="containsText" dxfId="672" priority="12" operator="containsText" text="confirmation">
      <formula>NOT(ISERROR(SEARCH("confirmation",B20)))</formula>
    </cfRule>
    <cfRule type="containsText" dxfId="671" priority="13" operator="containsText" text="option">
      <formula>NOT(ISERROR(SEARCH("option",B20)))</formula>
    </cfRule>
  </conditionalFormatting>
  <conditionalFormatting sqref="B26">
    <cfRule type="containsText" dxfId="669" priority="8" operator="containsText" text="option">
      <formula>NOT(ISERROR(SEARCH("option",B26)))</formula>
    </cfRule>
    <cfRule type="containsText" dxfId="668" priority="7" operator="containsText" text="confirmation">
      <formula>NOT(ISERROR(SEARCH("confirmation",B26)))</formula>
    </cfRule>
  </conditionalFormatting>
  <conditionalFormatting sqref="B29:D29">
    <cfRule type="containsText" dxfId="664" priority="36" operator="containsText" text="CONFIRMATION">
      <formula>NOT(ISERROR(SEARCH("CONFIRMATION",B29)))</formula>
    </cfRule>
    <cfRule type="notContainsBlanks" dxfId="663" priority="38">
      <formula>LEN(TRIM(B29))&gt;0</formula>
    </cfRule>
    <cfRule type="cellIs" dxfId="662" priority="39" operator="equal">
      <formula>"CONGES"</formula>
    </cfRule>
    <cfRule type="cellIs" dxfId="661" priority="40" operator="equal">
      <formula>"MALADIE"</formula>
    </cfRule>
    <cfRule type="containsText" dxfId="660" priority="37" operator="containsText" text="OPTION">
      <formula>NOT(ISERROR(SEARCH("OPTION",B29)))</formula>
    </cfRule>
  </conditionalFormatting>
  <conditionalFormatting sqref="D3:E4 B11">
    <cfRule type="containsText" dxfId="658" priority="43" operator="containsText" text="option">
      <formula>NOT(ISERROR(SEARCH("option",B3)))</formula>
    </cfRule>
    <cfRule type="containsText" dxfId="655" priority="42" operator="containsText" text="confirmation">
      <formula>NOT(ISERROR(SEARCH("confirmation",B3)))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E093B07C-B2AC-4F92-B439-5157EBC2E2D3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1" operator="containsText" id="{84F055AF-136A-4415-BB33-20B7B0B6E512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4" operator="containsText" id="{F494504D-D7A3-4FD3-95D9-D9A38D7B834E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B2:B4</xm:sqref>
        </x14:conditionalFormatting>
        <x14:conditionalFormatting xmlns:xm="http://schemas.microsoft.com/office/excel/2006/main">
          <x14:cfRule type="containsText" priority="31" operator="containsText" id="{9C6AAB1C-1D67-4443-83D2-C28C37884EDF}">
            <xm:f>NOT(ISERROR(SEARCH("RTT",B6)))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4" operator="containsText" id="{4B881513-3A60-472B-A80F-456C94889ACA}">
            <xm:f>NOT(ISERROR(SEARCH("maladie",B6)))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5" operator="containsText" id="{CF904104-C436-44A6-B07D-48D0B80DE0C7}">
            <xm:f>NOT(ISERROR(SEARCH("congés",B6)))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B6</xm:sqref>
        </x14:conditionalFormatting>
        <x14:conditionalFormatting xmlns:xm="http://schemas.microsoft.com/office/excel/2006/main">
          <x14:cfRule type="containsText" priority="29" operator="containsText" id="{31E98A06-1B5E-4681-85EA-A2C749D142C3}">
            <xm:f>NOT(ISERROR(SEARCH("maladie",B8)))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6" operator="containsText" id="{6CD6B936-D127-4708-8DEB-4946E8F9A89F}">
            <xm:f>NOT(ISERROR(SEARCH("RTT",B8)))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2512E21D-A047-4426-A30C-09DFE3A9D5FC}">
            <xm:f>NOT(ISERROR(SEARCH("congés",B8)))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B8:B9</xm:sqref>
        </x14:conditionalFormatting>
        <x14:conditionalFormatting xmlns:xm="http://schemas.microsoft.com/office/excel/2006/main">
          <x14:cfRule type="containsText" priority="19" operator="containsText" id="{3B3DAC47-9C5C-4AC0-8A9F-D8B32B3FD6DA}">
            <xm:f>NOT(ISERROR(SEARCH("maladie",B14)))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0" operator="containsText" id="{6BAE2896-1715-4B3C-B551-2733BA599B1F}">
            <xm:f>NOT(ISERROR(SEARCH("congés",B14)))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6" operator="containsText" id="{2DACEB98-084C-4D33-B05F-AB23969F80CC}">
            <xm:f>NOT(ISERROR(SEARCH("RTT",B14)))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containsText" priority="1" operator="containsText" id="{FA61D58F-DC51-44EE-AF61-16EF688CE3C2}">
            <xm:f>NOT(ISERROR(SEARCH("RTT",B16)))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" operator="containsText" id="{69179866-7204-4B30-B0D7-3CAFD0175347}">
            <xm:f>NOT(ISERROR(SEARCH("maladie",B16)))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D4C65FF7-2A0D-4CCE-B9E6-4C12C9648C12}">
            <xm:f>NOT(ISERROR(SEARCH("congés",B16)))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B16:B17</xm:sqref>
        </x14:conditionalFormatting>
        <x14:conditionalFormatting xmlns:xm="http://schemas.microsoft.com/office/excel/2006/main">
          <x14:cfRule type="containsText" priority="15" operator="containsText" id="{F95CF16F-26C7-47AB-92D3-746EF15C12B7}">
            <xm:f>NOT(ISERROR(SEARCH("congés",B20)))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1" operator="containsText" id="{AFFD1914-83AA-4958-9564-AD6E3BDAC5A6}">
            <xm:f>NOT(ISERROR(SEARCH("RTT",B20)))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4" operator="containsText" id="{CA5E3DA2-344B-4EF4-94E6-B32659789D0D}">
            <xm:f>NOT(ISERROR(SEARCH("maladie",B20)))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B20:B23</xm:sqref>
        </x14:conditionalFormatting>
        <x14:conditionalFormatting xmlns:xm="http://schemas.microsoft.com/office/excel/2006/main">
          <x14:cfRule type="containsText" priority="6" operator="containsText" id="{3B094E99-C562-409B-972E-5B5E0AA21229}">
            <xm:f>NOT(ISERROR(SEARCH("RTT",B26)))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89FCC174-17F1-484C-BAC3-4B1641E7CC37}">
            <xm:f>NOT(ISERROR(SEARCH("congés",B26)))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9" operator="containsText" id="{C1DBCC3C-393D-4456-AAED-60D5C92C81C6}">
            <xm:f>NOT(ISERROR(SEARCH("maladie",B26)))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B26</xm:sqref>
        </x14:conditionalFormatting>
        <x14:conditionalFormatting xmlns:xm="http://schemas.microsoft.com/office/excel/2006/main">
          <x14:cfRule type="containsText" priority="41" operator="containsText" id="{A0E2D727-364E-43A3-BE35-7F3FD2028FFC}">
            <xm:f>NOT(ISERROR(SEARCH("RTT",B3)))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4" operator="containsText" id="{92BCBD4B-857A-4684-AAE8-CA316FB56D68}">
            <xm:f>NOT(ISERROR(SEARCH("maladie",B3)))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5" operator="containsText" id="{03ABF6E7-86F3-4F1E-84C8-C3EC31991AAC}">
            <xm:f>NOT(ISERROR(SEARCH("congés",B3)))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D3:E4 B11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33BB-15B5-4810-9B38-63BB02EF3A46}">
  <sheetPr>
    <tabColor rgb="FF99FF99"/>
  </sheetPr>
  <dimension ref="A1:E30"/>
  <sheetViews>
    <sheetView zoomScaleNormal="100" workbookViewId="0">
      <pane xSplit="1" ySplit="1" topLeftCell="B2" activePane="bottomRight" state="frozen"/>
      <selection activeCell="B2" sqref="B2:B3"/>
      <selection pane="topRight" activeCell="B2" sqref="B2:B3"/>
      <selection pane="bottomLeft" activeCell="B2" sqref="B2:B3"/>
      <selection pane="bottomRight" activeCell="B2" sqref="B2:B3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8.33203125" bestFit="1" customWidth="1"/>
    <col min="5" max="5" width="30.6640625" bestFit="1" customWidth="1"/>
    <col min="6" max="6" width="30.88671875" bestFit="1" customWidth="1"/>
    <col min="7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45931</v>
      </c>
      <c r="B2" s="2"/>
      <c r="D2" s="8" t="s">
        <v>5</v>
      </c>
      <c r="E2" s="9" t="s">
        <v>6</v>
      </c>
    </row>
    <row r="3" spans="1:5" ht="33.75" customHeight="1" outlineLevel="2" thickBot="1" x14ac:dyDescent="0.35">
      <c r="A3" s="1">
        <v>45932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1">
        <v>45933</v>
      </c>
      <c r="B4" s="2"/>
      <c r="E4" s="13"/>
    </row>
    <row r="5" spans="1:5" ht="33.75" customHeight="1" outlineLevel="2" thickBot="1" x14ac:dyDescent="0.35">
      <c r="A5" s="6" t="str">
        <f>"SOUS-TOTAL"&amp;" "&amp;"N° de semaine"&amp;" "&amp;" "&amp;WEEKNUM(A4)</f>
        <v>SOUS-TOTAL N° de semaine  40</v>
      </c>
      <c r="B5" s="3">
        <f>COUNTIF(B2:B4,"*confirmation*")</f>
        <v>0</v>
      </c>
    </row>
    <row r="6" spans="1:5" ht="33.75" customHeight="1" outlineLevel="1" thickBot="1" x14ac:dyDescent="0.35">
      <c r="A6" s="1">
        <v>45936</v>
      </c>
      <c r="B6" s="2"/>
    </row>
    <row r="7" spans="1:5" ht="33.75" customHeight="1" outlineLevel="2" thickBot="1" x14ac:dyDescent="0.35">
      <c r="A7" s="1">
        <v>45937</v>
      </c>
      <c r="B7" s="21" t="s">
        <v>10</v>
      </c>
      <c r="C7" s="16" t="s">
        <v>11</v>
      </c>
    </row>
    <row r="8" spans="1:5" ht="33.75" customHeight="1" outlineLevel="2" thickBot="1" x14ac:dyDescent="0.35">
      <c r="A8" s="1">
        <v>45938</v>
      </c>
      <c r="B8" s="22"/>
    </row>
    <row r="9" spans="1:5" ht="33.75" customHeight="1" outlineLevel="2" thickBot="1" x14ac:dyDescent="0.35">
      <c r="A9" s="1">
        <v>45939</v>
      </c>
      <c r="B9" s="21" t="s">
        <v>8</v>
      </c>
    </row>
    <row r="10" spans="1:5" ht="33.75" customHeight="1" outlineLevel="2" thickBot="1" x14ac:dyDescent="0.35">
      <c r="A10" s="1">
        <v>45940</v>
      </c>
      <c r="B10" s="22"/>
    </row>
    <row r="11" spans="1:5" ht="33.75" customHeight="1" outlineLevel="2" thickBot="1" x14ac:dyDescent="0.35">
      <c r="A11" s="6" t="str">
        <f>"SOUS-TOTAL"&amp;" "&amp;"N° de semaine"&amp;" "&amp;" "&amp;WEEKNUM(A10)</f>
        <v>SOUS-TOTAL N° de semaine  41</v>
      </c>
      <c r="B11" s="3">
        <f>COUNTIF(B3:B10,"*confirmation*")</f>
        <v>1</v>
      </c>
    </row>
    <row r="12" spans="1:5" ht="33.75" customHeight="1" outlineLevel="1" thickBot="1" x14ac:dyDescent="0.35">
      <c r="A12" s="1">
        <v>45943</v>
      </c>
      <c r="B12" s="2"/>
    </row>
    <row r="13" spans="1:5" ht="33.75" customHeight="1" outlineLevel="2" thickBot="1" x14ac:dyDescent="0.35">
      <c r="A13" s="1">
        <v>45944</v>
      </c>
      <c r="B13" s="2" t="s">
        <v>8</v>
      </c>
    </row>
    <row r="14" spans="1:5" ht="33.75" customHeight="1" outlineLevel="2" thickBot="1" x14ac:dyDescent="0.35">
      <c r="A14" s="1">
        <v>45945</v>
      </c>
      <c r="B14" s="2"/>
    </row>
    <row r="15" spans="1:5" ht="33.75" customHeight="1" outlineLevel="2" thickBot="1" x14ac:dyDescent="0.35">
      <c r="A15" s="1">
        <v>45946</v>
      </c>
      <c r="B15" s="21" t="s">
        <v>8</v>
      </c>
    </row>
    <row r="16" spans="1:5" ht="33.75" customHeight="1" outlineLevel="2" thickBot="1" x14ac:dyDescent="0.35">
      <c r="A16" s="1">
        <v>45947</v>
      </c>
      <c r="B16" s="22"/>
    </row>
    <row r="17" spans="1:4" ht="33.75" customHeight="1" outlineLevel="2" thickBot="1" x14ac:dyDescent="0.35">
      <c r="A17" s="6" t="str">
        <f>"SOUS-TOTAL"&amp;" "&amp;"N° de semaine"&amp;" "&amp;" "&amp;WEEKNUM(A16)</f>
        <v>SOUS-TOTAL N° de semaine  42</v>
      </c>
      <c r="B17" s="3">
        <f>COUNTIF(B2:B8,"*confirmation*")</f>
        <v>1</v>
      </c>
    </row>
    <row r="18" spans="1:4" ht="33.75" customHeight="1" outlineLevel="1" thickBot="1" x14ac:dyDescent="0.35">
      <c r="A18" s="1">
        <v>45950</v>
      </c>
      <c r="B18" s="2"/>
    </row>
    <row r="19" spans="1:4" ht="33.75" customHeight="1" outlineLevel="2" thickBot="1" x14ac:dyDescent="0.35">
      <c r="A19" s="1">
        <v>45951</v>
      </c>
      <c r="B19" s="2"/>
    </row>
    <row r="20" spans="1:4" ht="33.75" customHeight="1" outlineLevel="2" thickBot="1" x14ac:dyDescent="0.35">
      <c r="A20" s="1">
        <v>45952</v>
      </c>
      <c r="B20" s="2"/>
    </row>
    <row r="21" spans="1:4" ht="33.75" customHeight="1" outlineLevel="2" thickBot="1" x14ac:dyDescent="0.35">
      <c r="A21" s="1">
        <v>45953</v>
      </c>
      <c r="B21" s="2"/>
    </row>
    <row r="22" spans="1:4" ht="33.75" customHeight="1" outlineLevel="2" thickBot="1" x14ac:dyDescent="0.35">
      <c r="A22" s="1">
        <v>45954</v>
      </c>
      <c r="B22" s="2"/>
    </row>
    <row r="23" spans="1:4" ht="33.75" customHeight="1" outlineLevel="2" thickBot="1" x14ac:dyDescent="0.35">
      <c r="A23" s="6" t="str">
        <f>"SOUS-TOTAL"&amp;" "&amp;"N° de semaine"&amp;" "&amp;" "&amp;WEEKNUM(A22)</f>
        <v>SOUS-TOTAL N° de semaine  43</v>
      </c>
      <c r="B23" s="3">
        <f>COUNTIF(B7:B14,"*confirmation*")</f>
        <v>1</v>
      </c>
    </row>
    <row r="24" spans="1:4" ht="33.75" customHeight="1" outlineLevel="2" thickBot="1" x14ac:dyDescent="0.35">
      <c r="A24" s="1">
        <v>45957</v>
      </c>
      <c r="B24" s="2"/>
    </row>
    <row r="25" spans="1:4" ht="33.75" customHeight="1" outlineLevel="2" thickBot="1" x14ac:dyDescent="0.35">
      <c r="A25" s="1">
        <v>45958</v>
      </c>
      <c r="B25" s="2"/>
    </row>
    <row r="26" spans="1:4" ht="33.75" customHeight="1" outlineLevel="2" thickBot="1" x14ac:dyDescent="0.35">
      <c r="A26" s="1">
        <v>45959</v>
      </c>
      <c r="B26" s="2"/>
    </row>
    <row r="27" spans="1:4" ht="33.75" customHeight="1" outlineLevel="2" thickBot="1" x14ac:dyDescent="0.35">
      <c r="A27" s="1">
        <v>45960</v>
      </c>
      <c r="B27" s="2"/>
    </row>
    <row r="28" spans="1:4" ht="33.75" customHeight="1" outlineLevel="2" thickBot="1" x14ac:dyDescent="0.35">
      <c r="A28" s="1">
        <v>45961</v>
      </c>
      <c r="B28" s="2"/>
    </row>
    <row r="29" spans="1:4" ht="33.75" customHeight="1" outlineLevel="2" thickBot="1" x14ac:dyDescent="0.35">
      <c r="A29" s="6" t="str">
        <f>"SOUS-TOTAL"&amp;" "&amp;"N° de semaine"&amp;" "&amp;" "&amp;WEEKNUM(A28)</f>
        <v>SOUS-TOTAL N° de semaine  44</v>
      </c>
      <c r="B29" s="3">
        <f>COUNTIF(B3:B10,"*confirmation*")</f>
        <v>1</v>
      </c>
    </row>
    <row r="30" spans="1:4" ht="33.75" customHeight="1" outlineLevel="2" thickBot="1" x14ac:dyDescent="0.35">
      <c r="A30" s="4" t="s">
        <v>0</v>
      </c>
      <c r="B30" s="12">
        <f>COUNTIF(B2:B29,"*confirmation*")</f>
        <v>1</v>
      </c>
      <c r="C30" s="10">
        <f>COUNTIF(B2:B29,"*option*")</f>
        <v>3</v>
      </c>
      <c r="D30" s="11">
        <f>SUM(C30:C30)</f>
        <v>3</v>
      </c>
    </row>
  </sheetData>
  <autoFilter ref="A1:B30" xr:uid="{00000000-0009-0000-0000-000015000000}"/>
  <mergeCells count="4">
    <mergeCell ref="D1:E1"/>
    <mergeCell ref="B7:B8"/>
    <mergeCell ref="B9:B10"/>
    <mergeCell ref="B15:B16"/>
  </mergeCells>
  <conditionalFormatting sqref="B1">
    <cfRule type="expression" dxfId="654" priority="42">
      <formula>MOD(CELL(#REF!),2)</formula>
    </cfRule>
    <cfRule type="expression" dxfId="653" priority="41">
      <formula>MOD(ROW($A1),2)=0</formula>
    </cfRule>
  </conditionalFormatting>
  <conditionalFormatting sqref="B2:B4">
    <cfRule type="containsText" dxfId="651" priority="2" operator="containsText" text="confirmation">
      <formula>NOT(ISERROR(SEARCH("confirmation",B2)))</formula>
    </cfRule>
    <cfRule type="containsText" dxfId="650" priority="3" operator="containsText" text="option">
      <formula>NOT(ISERROR(SEARCH("option",B2)))</formula>
    </cfRule>
  </conditionalFormatting>
  <conditionalFormatting sqref="B6:B7">
    <cfRule type="containsText" dxfId="646" priority="7" operator="containsText" text="confirmation">
      <formula>NOT(ISERROR(SEARCH("confirmation",B6)))</formula>
    </cfRule>
    <cfRule type="containsText" dxfId="645" priority="8" operator="containsText" text="option">
      <formula>NOT(ISERROR(SEARCH("option",B6)))</formula>
    </cfRule>
  </conditionalFormatting>
  <conditionalFormatting sqref="B9">
    <cfRule type="containsText" dxfId="641" priority="12" operator="containsText" text="confirmation">
      <formula>NOT(ISERROR(SEARCH("confirmation",B9)))</formula>
    </cfRule>
    <cfRule type="containsText" dxfId="640" priority="13" operator="containsText" text="option">
      <formula>NOT(ISERROR(SEARCH("option",B9)))</formula>
    </cfRule>
  </conditionalFormatting>
  <conditionalFormatting sqref="B12:B15">
    <cfRule type="containsText" dxfId="636" priority="17" operator="containsText" text="confirmation">
      <formula>NOT(ISERROR(SEARCH("confirmation",B12)))</formula>
    </cfRule>
    <cfRule type="containsText" dxfId="635" priority="18" operator="containsText" text="option">
      <formula>NOT(ISERROR(SEARCH("option",B12)))</formula>
    </cfRule>
  </conditionalFormatting>
  <conditionalFormatting sqref="B18:B22">
    <cfRule type="containsText" dxfId="631" priority="28" operator="containsText" text="option">
      <formula>NOT(ISERROR(SEARCH("option",B18)))</formula>
    </cfRule>
    <cfRule type="containsText" dxfId="628" priority="27" operator="containsText" text="confirmation">
      <formula>NOT(ISERROR(SEARCH("confirmation",B18)))</formula>
    </cfRule>
  </conditionalFormatting>
  <conditionalFormatting sqref="B24:B28">
    <cfRule type="containsText" dxfId="625" priority="23" operator="containsText" text="option">
      <formula>NOT(ISERROR(SEARCH("option",B24)))</formula>
    </cfRule>
    <cfRule type="containsText" dxfId="623" priority="22" operator="containsText" text="confirmation">
      <formula>NOT(ISERROR(SEARCH("confirmation",B24)))</formula>
    </cfRule>
  </conditionalFormatting>
  <conditionalFormatting sqref="B30:D30">
    <cfRule type="containsText" dxfId="622" priority="31" operator="containsText" text="CONFIRMATION">
      <formula>NOT(ISERROR(SEARCH("CONFIRMATION",B30)))</formula>
    </cfRule>
    <cfRule type="notContainsBlanks" dxfId="621" priority="33">
      <formula>LEN(TRIM(B30))&gt;0</formula>
    </cfRule>
    <cfRule type="cellIs" dxfId="620" priority="34" operator="equal">
      <formula>"CONGES"</formula>
    </cfRule>
    <cfRule type="cellIs" dxfId="619" priority="35" operator="equal">
      <formula>"MALADIE"</formula>
    </cfRule>
    <cfRule type="containsText" dxfId="618" priority="32" operator="containsText" text="OPTION">
      <formula>NOT(ISERROR(SEARCH("OPTION",B30)))</formula>
    </cfRule>
  </conditionalFormatting>
  <conditionalFormatting sqref="D3:E4">
    <cfRule type="containsText" dxfId="616" priority="38" operator="containsText" text="option">
      <formula>NOT(ISERROR(SEARCH("option",D3)))</formula>
    </cfRule>
    <cfRule type="containsText" dxfId="613" priority="37" operator="containsText" text="confirmation">
      <formula>NOT(ISERROR(SEARCH("confirmation",D3)))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C86F2A6-9FE5-42C6-B0AA-0467AAE32283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" operator="containsText" id="{12707C47-E3D6-4365-9099-A4D7A1596BF5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6C50F35C-838C-4452-A7A8-DF0D770F6F54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B2:B4</xm:sqref>
        </x14:conditionalFormatting>
        <x14:conditionalFormatting xmlns:xm="http://schemas.microsoft.com/office/excel/2006/main">
          <x14:cfRule type="containsText" priority="6" operator="containsText" id="{F6D2A29C-8116-4E06-9AE9-E66DDD556887}">
            <xm:f>NOT(ISERROR(SEARCH("RTT",B6)))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" operator="containsText" id="{2BF13756-7A5B-4598-83FF-AB9E9024CCFB}">
            <xm:f>NOT(ISERROR(SEARCH("maladie",B6)))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99CA3215-E963-44A4-80AF-1951615755B9}">
            <xm:f>NOT(ISERROR(SEARCH("congés",B6)))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B6:B7</xm:sqref>
        </x14:conditionalFormatting>
        <x14:conditionalFormatting xmlns:xm="http://schemas.microsoft.com/office/excel/2006/main">
          <x14:cfRule type="containsText" priority="11" operator="containsText" id="{EFB79E6F-7F87-4217-B4ED-DC8E3FFAF7AA}">
            <xm:f>NOT(ISERROR(SEARCH("RTT",B9)))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4" operator="containsText" id="{10CAD744-A9C2-49E0-9095-5CBFF5392593}">
            <xm:f>NOT(ISERROR(SEARCH("maladie",B9)))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5" operator="containsText" id="{E5E2D71C-546A-4084-BCD5-5293D0A03D37}">
            <xm:f>NOT(ISERROR(SEARCH("congés",B9)))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containsText" priority="16" operator="containsText" id="{2C49E88B-054F-4E6A-86EF-2B2898ED745C}">
            <xm:f>NOT(ISERROR(SEARCH("RTT",B12)))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9" operator="containsText" id="{B5B4ADA7-485A-4DFE-AE79-0E36F5ECE0B6}">
            <xm:f>NOT(ISERROR(SEARCH("maladie",B12)))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0" operator="containsText" id="{28BBD10D-4983-42E5-863D-049C64AB938B}">
            <xm:f>NOT(ISERROR(SEARCH("congés",B12)))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B12:B15</xm:sqref>
        </x14:conditionalFormatting>
        <x14:conditionalFormatting xmlns:xm="http://schemas.microsoft.com/office/excel/2006/main">
          <x14:cfRule type="containsText" priority="26" operator="containsText" id="{844F7355-06C6-4904-8300-BD0E9FB10FDC}">
            <xm:f>NOT(ISERROR(SEARCH("RTT",B18)))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9" operator="containsText" id="{FD5D3CE8-0090-427B-9A20-68F8CDCFE8F3}">
            <xm:f>NOT(ISERROR(SEARCH("maladie",B18)))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0ED98D64-B20B-4975-8260-6DF067B81523}">
            <xm:f>NOT(ISERROR(SEARCH("congés",B18)))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B18:B22</xm:sqref>
        </x14:conditionalFormatting>
        <x14:conditionalFormatting xmlns:xm="http://schemas.microsoft.com/office/excel/2006/main">
          <x14:cfRule type="containsText" priority="24" operator="containsText" id="{35BAB656-F270-4E68-B9FC-1A5C20ADD227}">
            <xm:f>NOT(ISERROR(SEARCH("maladie",B24)))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51160561-525A-47C4-8EE8-0C0B9E1CA572}">
            <xm:f>NOT(ISERROR(SEARCH("congés",B24)))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1" operator="containsText" id="{B4094D21-DAB1-4DC5-934E-2D47AB7A3499}">
            <xm:f>NOT(ISERROR(SEARCH("RTT",B24)))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B24:B28</xm:sqref>
        </x14:conditionalFormatting>
        <x14:conditionalFormatting xmlns:xm="http://schemas.microsoft.com/office/excel/2006/main">
          <x14:cfRule type="containsText" priority="36" operator="containsText" id="{986D5319-157C-4100-89EF-B16DC2B3AD0F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9" operator="containsText" id="{938ADA32-8DD6-42E4-8B17-5593E6F15CC7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0" operator="containsText" id="{35E530A8-2103-4301-9F54-3983663FE71A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D3:E4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8D32-5187-4E41-A649-F82336D7CE82}">
  <sheetPr>
    <tabColor rgb="FF00FFFF"/>
  </sheetPr>
  <dimension ref="A1:E26"/>
  <sheetViews>
    <sheetView zoomScaleNormal="100" workbookViewId="0">
      <pane xSplit="1" ySplit="1" topLeftCell="B2" activePane="bottomRight" state="frozen"/>
      <selection activeCell="B2" sqref="B2:B3"/>
      <selection pane="topRight" activeCell="B2" sqref="B2:B3"/>
      <selection pane="bottomLeft" activeCell="B2" sqref="B2:B3"/>
      <selection pane="bottomRight" activeCell="B2" sqref="B2:B3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8.33203125" bestFit="1" customWidth="1"/>
    <col min="5" max="5" width="30.6640625" bestFit="1" customWidth="1"/>
    <col min="6" max="6" width="30.88671875" bestFit="1" customWidth="1"/>
    <col min="7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45964</v>
      </c>
      <c r="B2" s="21" t="s">
        <v>8</v>
      </c>
      <c r="D2" s="8" t="s">
        <v>5</v>
      </c>
      <c r="E2" s="9" t="s">
        <v>6</v>
      </c>
    </row>
    <row r="3" spans="1:5" ht="33.75" customHeight="1" outlineLevel="2" thickBot="1" x14ac:dyDescent="0.35">
      <c r="A3" s="1">
        <v>45965</v>
      </c>
      <c r="B3" s="22"/>
      <c r="D3" s="2" t="s">
        <v>3</v>
      </c>
      <c r="E3" s="2" t="s">
        <v>4</v>
      </c>
    </row>
    <row r="4" spans="1:5" ht="33.75" customHeight="1" outlineLevel="2" thickBot="1" x14ac:dyDescent="0.35">
      <c r="A4" s="1">
        <v>45966</v>
      </c>
      <c r="B4" s="21" t="s">
        <v>10</v>
      </c>
      <c r="D4" s="13"/>
      <c r="E4" s="13"/>
    </row>
    <row r="5" spans="1:5" ht="33.75" customHeight="1" outlineLevel="2" thickBot="1" x14ac:dyDescent="0.35">
      <c r="A5" s="1">
        <v>45967</v>
      </c>
      <c r="B5" s="22"/>
      <c r="D5" s="13"/>
      <c r="E5" s="13"/>
    </row>
    <row r="6" spans="1:5" ht="33.75" customHeight="1" outlineLevel="2" thickBot="1" x14ac:dyDescent="0.35">
      <c r="A6" s="1">
        <v>45968</v>
      </c>
      <c r="B6" s="2"/>
      <c r="E6" s="13"/>
    </row>
    <row r="7" spans="1:5" ht="33.75" customHeight="1" outlineLevel="2" thickBot="1" x14ac:dyDescent="0.35">
      <c r="A7" s="6" t="str">
        <f>"SOUS-TOTAL"&amp;" "&amp;"N° de semaine"&amp;" "&amp;" "&amp;WEEKNUM(A6)</f>
        <v>SOUS-TOTAL N° de semaine  45</v>
      </c>
      <c r="B7" s="3">
        <f>COUNTIF(B2:B6,"*confirmation*")</f>
        <v>1</v>
      </c>
    </row>
    <row r="8" spans="1:5" ht="33.75" customHeight="1" outlineLevel="1" thickBot="1" x14ac:dyDescent="0.35">
      <c r="A8" s="1">
        <v>45971</v>
      </c>
      <c r="B8" s="2"/>
    </row>
    <row r="9" spans="1:5" ht="33.75" customHeight="1" outlineLevel="2" thickBot="1" x14ac:dyDescent="0.35">
      <c r="A9" s="1">
        <v>45972</v>
      </c>
      <c r="B9" s="2"/>
    </row>
    <row r="10" spans="1:5" ht="33.75" customHeight="1" outlineLevel="2" thickBot="1" x14ac:dyDescent="0.35">
      <c r="A10" s="1">
        <v>45973</v>
      </c>
      <c r="B10" s="2"/>
    </row>
    <row r="11" spans="1:5" ht="33.75" customHeight="1" outlineLevel="2" thickBot="1" x14ac:dyDescent="0.35">
      <c r="A11" s="1">
        <v>45974</v>
      </c>
      <c r="B11" s="21" t="s">
        <v>8</v>
      </c>
    </row>
    <row r="12" spans="1:5" ht="33.75" customHeight="1" outlineLevel="2" thickBot="1" x14ac:dyDescent="0.35">
      <c r="A12" s="1">
        <v>45975</v>
      </c>
      <c r="B12" s="22"/>
    </row>
    <row r="13" spans="1:5" ht="33.75" customHeight="1" outlineLevel="2" thickBot="1" x14ac:dyDescent="0.35">
      <c r="A13" s="6" t="str">
        <f>"SOUS-TOTAL"&amp;" "&amp;"N° de semaine"&amp;" "&amp;" "&amp;WEEKNUM(A12)</f>
        <v>SOUS-TOTAL N° de semaine  46</v>
      </c>
      <c r="B13" s="3">
        <f>COUNTIF(B3:B12,"*confirmation*")</f>
        <v>1</v>
      </c>
    </row>
    <row r="14" spans="1:5" ht="33.75" customHeight="1" outlineLevel="1" thickBot="1" x14ac:dyDescent="0.35">
      <c r="A14" s="1">
        <v>45978</v>
      </c>
      <c r="B14" s="2"/>
    </row>
    <row r="15" spans="1:5" ht="33.75" customHeight="1" outlineLevel="2" thickBot="1" x14ac:dyDescent="0.35">
      <c r="A15" s="1">
        <v>45979</v>
      </c>
      <c r="B15" s="2"/>
    </row>
    <row r="16" spans="1:5" ht="33.75" customHeight="1" outlineLevel="2" thickBot="1" x14ac:dyDescent="0.35">
      <c r="A16" s="1">
        <v>45980</v>
      </c>
      <c r="B16" s="2"/>
    </row>
    <row r="17" spans="1:4" ht="33.75" customHeight="1" outlineLevel="2" thickBot="1" x14ac:dyDescent="0.35">
      <c r="A17" s="1">
        <v>45981</v>
      </c>
      <c r="B17" s="21" t="s">
        <v>8</v>
      </c>
    </row>
    <row r="18" spans="1:4" ht="33.75" customHeight="1" outlineLevel="2" thickBot="1" x14ac:dyDescent="0.35">
      <c r="A18" s="1">
        <v>45982</v>
      </c>
      <c r="B18" s="22"/>
    </row>
    <row r="19" spans="1:4" ht="33.75" customHeight="1" outlineLevel="2" thickBot="1" x14ac:dyDescent="0.35">
      <c r="A19" s="6" t="str">
        <f>"SOUS-TOTAL"&amp;" "&amp;"N° de semaine"&amp;" "&amp;" "&amp;WEEKNUM(A18)</f>
        <v>SOUS-TOTAL N° de semaine  47</v>
      </c>
      <c r="B19" s="3">
        <f>COUNTIF(B2:B10,"*confirmation*")</f>
        <v>1</v>
      </c>
    </row>
    <row r="20" spans="1:4" ht="33.75" customHeight="1" outlineLevel="1" thickBot="1" x14ac:dyDescent="0.35">
      <c r="A20" s="1">
        <v>45985</v>
      </c>
      <c r="B20" s="21" t="s">
        <v>8</v>
      </c>
    </row>
    <row r="21" spans="1:4" ht="33.75" customHeight="1" outlineLevel="2" thickBot="1" x14ac:dyDescent="0.35">
      <c r="A21" s="1">
        <v>45986</v>
      </c>
      <c r="B21" s="22"/>
    </row>
    <row r="22" spans="1:4" ht="33.75" customHeight="1" outlineLevel="2" thickBot="1" x14ac:dyDescent="0.35">
      <c r="A22" s="1">
        <v>45987</v>
      </c>
      <c r="B22" s="2"/>
    </row>
    <row r="23" spans="1:4" ht="33.75" customHeight="1" outlineLevel="2" thickBot="1" x14ac:dyDescent="0.35">
      <c r="A23" s="1">
        <v>45988</v>
      </c>
      <c r="B23" s="21" t="s">
        <v>8</v>
      </c>
    </row>
    <row r="24" spans="1:4" ht="33.75" customHeight="1" outlineLevel="2" thickBot="1" x14ac:dyDescent="0.35">
      <c r="A24" s="1">
        <v>45989</v>
      </c>
      <c r="B24" s="22"/>
    </row>
    <row r="25" spans="1:4" ht="33.75" customHeight="1" outlineLevel="2" thickBot="1" x14ac:dyDescent="0.35">
      <c r="A25" s="6" t="str">
        <f>"SOUS-TOTAL"&amp;" "&amp;"N° de semaine"&amp;" "&amp;" "&amp;WEEKNUM(A24)</f>
        <v>SOUS-TOTAL N° de semaine  48</v>
      </c>
      <c r="B25" s="3">
        <f>COUNTIF(B9:B16,"*confirmation*")</f>
        <v>0</v>
      </c>
    </row>
    <row r="26" spans="1:4" ht="33.75" customHeight="1" outlineLevel="2" thickBot="1" x14ac:dyDescent="0.35">
      <c r="A26" s="4" t="s">
        <v>0</v>
      </c>
      <c r="B26" s="12">
        <f>COUNTIF(B2:B25,"*confirmation*")</f>
        <v>1</v>
      </c>
      <c r="C26" s="10">
        <f>COUNTIF(B2:B25,"*option*")</f>
        <v>5</v>
      </c>
      <c r="D26" s="11">
        <f>SUM(C26:C26)</f>
        <v>5</v>
      </c>
    </row>
  </sheetData>
  <autoFilter ref="A1:B26" xr:uid="{00000000-0009-0000-0000-000016000000}"/>
  <mergeCells count="7">
    <mergeCell ref="B23:B24"/>
    <mergeCell ref="D1:E1"/>
    <mergeCell ref="B2:B3"/>
    <mergeCell ref="B4:B5"/>
    <mergeCell ref="B11:B12"/>
    <mergeCell ref="B17:B18"/>
    <mergeCell ref="B20:B21"/>
  </mergeCells>
  <conditionalFormatting sqref="B1">
    <cfRule type="expression" dxfId="612" priority="47">
      <formula>MOD(CELL(#REF!),2)</formula>
    </cfRule>
    <cfRule type="expression" dxfId="611" priority="46">
      <formula>MOD(ROW($A1),2)=0</formula>
    </cfRule>
  </conditionalFormatting>
  <conditionalFormatting sqref="B2">
    <cfRule type="containsText" dxfId="608" priority="33" operator="containsText" text="option">
      <formula>NOT(ISERROR(SEARCH("option",B2)))</formula>
    </cfRule>
    <cfRule type="containsText" dxfId="607" priority="32" operator="containsText" text="confirmation">
      <formula>NOT(ISERROR(SEARCH("confirmation",B2)))</formula>
    </cfRule>
  </conditionalFormatting>
  <conditionalFormatting sqref="B4">
    <cfRule type="containsText" dxfId="604" priority="2" operator="containsText" text="confirmation">
      <formula>NOT(ISERROR(SEARCH("confirmation",B4)))</formula>
    </cfRule>
    <cfRule type="containsText" dxfId="603" priority="3" operator="containsText" text="option">
      <formula>NOT(ISERROR(SEARCH("option",B4)))</formula>
    </cfRule>
  </conditionalFormatting>
  <conditionalFormatting sqref="B6">
    <cfRule type="containsText" dxfId="599" priority="7" operator="containsText" text="confirmation">
      <formula>NOT(ISERROR(SEARCH("confirmation",B6)))</formula>
    </cfRule>
    <cfRule type="containsText" dxfId="598" priority="8" operator="containsText" text="option">
      <formula>NOT(ISERROR(SEARCH("option",B6)))</formula>
    </cfRule>
  </conditionalFormatting>
  <conditionalFormatting sqref="B8:B11">
    <cfRule type="containsText" dxfId="594" priority="28" operator="containsText" text="option">
      <formula>NOT(ISERROR(SEARCH("option",B8)))</formula>
    </cfRule>
    <cfRule type="containsText" dxfId="593" priority="27" operator="containsText" text="confirmation">
      <formula>NOT(ISERROR(SEARCH("confirmation",B8)))</formula>
    </cfRule>
  </conditionalFormatting>
  <conditionalFormatting sqref="B14:B17">
    <cfRule type="containsText" dxfId="590" priority="23" operator="containsText" text="option">
      <formula>NOT(ISERROR(SEARCH("option",B14)))</formula>
    </cfRule>
    <cfRule type="containsText" dxfId="586" priority="22" operator="containsText" text="confirmation">
      <formula>NOT(ISERROR(SEARCH("confirmation",B14)))</formula>
    </cfRule>
  </conditionalFormatting>
  <conditionalFormatting sqref="B20">
    <cfRule type="containsText" dxfId="585" priority="17" operator="containsText" text="confirmation">
      <formula>NOT(ISERROR(SEARCH("confirmation",B20)))</formula>
    </cfRule>
    <cfRule type="containsText" dxfId="581" priority="18" operator="containsText" text="option">
      <formula>NOT(ISERROR(SEARCH("option",B20)))</formula>
    </cfRule>
  </conditionalFormatting>
  <conditionalFormatting sqref="B22:B23">
    <cfRule type="containsText" dxfId="578" priority="13" operator="containsText" text="option">
      <formula>NOT(ISERROR(SEARCH("option",B22)))</formula>
    </cfRule>
    <cfRule type="containsText" dxfId="577" priority="12" operator="containsText" text="confirmation">
      <formula>NOT(ISERROR(SEARCH("confirmation",B22)))</formula>
    </cfRule>
  </conditionalFormatting>
  <conditionalFormatting sqref="B26:D26">
    <cfRule type="containsText" dxfId="575" priority="36" operator="containsText" text="CONFIRMATION">
      <formula>NOT(ISERROR(SEARCH("CONFIRMATION",B26)))</formula>
    </cfRule>
    <cfRule type="notContainsBlanks" dxfId="574" priority="38">
      <formula>LEN(TRIM(B26))&gt;0</formula>
    </cfRule>
    <cfRule type="cellIs" dxfId="573" priority="39" operator="equal">
      <formula>"CONGES"</formula>
    </cfRule>
    <cfRule type="cellIs" dxfId="572" priority="40" operator="equal">
      <formula>"MALADIE"</formula>
    </cfRule>
    <cfRule type="containsText" dxfId="571" priority="37" operator="containsText" text="OPTION">
      <formula>NOT(ISERROR(SEARCH("OPTION",B26)))</formula>
    </cfRule>
  </conditionalFormatting>
  <conditionalFormatting sqref="D3:E6">
    <cfRule type="containsText" dxfId="569" priority="43" operator="containsText" text="option">
      <formula>NOT(ISERROR(SEARCH("option",D3)))</formula>
    </cfRule>
    <cfRule type="containsText" dxfId="566" priority="42" operator="containsText" text="confirmation">
      <formula>NOT(ISERROR(SEARCH("confirmation",D3)))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5" operator="containsText" id="{9C4F5B33-CB91-44F4-A485-32D33A8A3314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34" operator="containsText" id="{21C975AB-7A8C-46C5-BF4C-0D8A03F7B0D4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1" operator="containsText" id="{173DC81C-147B-4B3E-8551-73161D51128C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</xm:sqref>
        </x14:conditionalFormatting>
        <x14:conditionalFormatting xmlns:xm="http://schemas.microsoft.com/office/excel/2006/main">
          <x14:cfRule type="containsText" priority="1" operator="containsText" id="{8C56488D-0ACA-4E61-AF25-42F0292A45EC}">
            <xm:f>NOT(ISERROR(SEARCH("RTT",B4)))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" operator="containsText" id="{1521E8F3-EF61-458F-AA62-2D5D01D8FA2F}">
            <xm:f>NOT(ISERROR(SEARCH("maladie",B4)))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B8B89EAE-B6A0-4382-A849-B8618FD23427}">
            <xm:f>NOT(ISERROR(SEARCH("congés",B4)))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B4</xm:sqref>
        </x14:conditionalFormatting>
        <x14:conditionalFormatting xmlns:xm="http://schemas.microsoft.com/office/excel/2006/main">
          <x14:cfRule type="containsText" priority="6" operator="containsText" id="{C6B2F0E0-FEE7-4197-B42D-73C669E9D94B}">
            <xm:f>NOT(ISERROR(SEARCH("RTT",B6)))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" operator="containsText" id="{6D544C4E-03C6-4FAB-88E8-6D378A751860}">
            <xm:f>NOT(ISERROR(SEARCH("maladie",B6)))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54D614F4-153F-40E6-B2CE-D624CE8D7EA1}">
            <xm:f>NOT(ISERROR(SEARCH("congés",B6)))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B6</xm:sqref>
        </x14:conditionalFormatting>
        <x14:conditionalFormatting xmlns:xm="http://schemas.microsoft.com/office/excel/2006/main">
          <x14:cfRule type="containsText" priority="30" operator="containsText" id="{31FE66F5-F137-46BB-B595-552ED8844CE3}">
            <xm:f>NOT(ISERROR(SEARCH("congés",B8)))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9" operator="containsText" id="{1C1AEEDE-7F0C-4AE4-A51E-4B93BFFA8777}">
            <xm:f>NOT(ISERROR(SEARCH("maladie",B8)))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6" operator="containsText" id="{9B772C61-DF96-4139-9A49-66D778583BA6}">
            <xm:f>NOT(ISERROR(SEARCH("RTT",B8)))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B8:B11</xm:sqref>
        </x14:conditionalFormatting>
        <x14:conditionalFormatting xmlns:xm="http://schemas.microsoft.com/office/excel/2006/main">
          <x14:cfRule type="containsText" priority="24" operator="containsText" id="{96EE9133-27C7-48CF-A6BF-25DB20D78594}">
            <xm:f>NOT(ISERROR(SEARCH("maladie",B14)))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D1773F27-4C48-4179-9999-D960401C1222}">
            <xm:f>NOT(ISERROR(SEARCH("congés",B14)))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1" operator="containsText" id="{66ADF78B-627F-404E-8D10-8BB66200C8D1}">
            <xm:f>NOT(ISERROR(SEARCH("RTT",B14)))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B14:B17</xm:sqref>
        </x14:conditionalFormatting>
        <x14:conditionalFormatting xmlns:xm="http://schemas.microsoft.com/office/excel/2006/main">
          <x14:cfRule type="containsText" priority="19" operator="containsText" id="{65204B3F-987E-43A4-96D1-06ADEED1AB4C}">
            <xm:f>NOT(ISERROR(SEARCH("maladie",B20)))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6" operator="containsText" id="{AABAB612-8CB9-4A6E-A725-E34846838A6F}">
            <xm:f>NOT(ISERROR(SEARCH("RTT",B20)))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0" operator="containsText" id="{0F803891-B384-4DEA-8F0E-E3F8F01C581D}">
            <xm:f>NOT(ISERROR(SEARCH("congés",B20)))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B20</xm:sqref>
        </x14:conditionalFormatting>
        <x14:conditionalFormatting xmlns:xm="http://schemas.microsoft.com/office/excel/2006/main">
          <x14:cfRule type="containsText" priority="15" operator="containsText" id="{57769929-EC8E-4758-9C83-4B3C50E830B0}">
            <xm:f>NOT(ISERROR(SEARCH("congés",B22)))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4" operator="containsText" id="{E81BFA59-6DF7-4DEA-9232-DF0AFA13C021}">
            <xm:f>NOT(ISERROR(SEARCH("maladie",B22)))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1" operator="containsText" id="{20BEC6F4-C9FA-4251-BFD5-D75909E15D2E}">
            <xm:f>NOT(ISERROR(SEARCH("RTT",B22)))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B22:B23</xm:sqref>
        </x14:conditionalFormatting>
        <x14:conditionalFormatting xmlns:xm="http://schemas.microsoft.com/office/excel/2006/main">
          <x14:cfRule type="containsText" priority="41" operator="containsText" id="{28CB5D56-B489-4CFB-8E74-322B1F436151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4" operator="containsText" id="{266CD427-336D-4DD0-8646-A3403EBEB537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5" operator="containsText" id="{70AE9E3A-E31D-47E6-939C-529549BE2944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D3:E6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79E35-8B62-4713-BCFF-727A7694F05F}">
  <sheetPr>
    <tabColor rgb="FF99FF99"/>
  </sheetPr>
  <dimension ref="A1:E29"/>
  <sheetViews>
    <sheetView zoomScaleNormal="100" workbookViewId="0">
      <pane xSplit="1" ySplit="1" topLeftCell="B2" activePane="bottomRight" state="frozen"/>
      <selection activeCell="B2" sqref="B2:B3"/>
      <selection pane="topRight" activeCell="B2" sqref="B2:B3"/>
      <selection pane="bottomLeft" activeCell="B2" sqref="B2:B3"/>
      <selection pane="bottomRight" activeCell="B2" sqref="B2:B3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8.33203125" bestFit="1" customWidth="1"/>
    <col min="5" max="5" width="30.6640625" bestFit="1" customWidth="1"/>
    <col min="6" max="6" width="30.88671875" bestFit="1" customWidth="1"/>
    <col min="7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45992</v>
      </c>
      <c r="B2" s="21" t="s">
        <v>8</v>
      </c>
      <c r="D2" s="8" t="s">
        <v>5</v>
      </c>
      <c r="E2" s="9" t="s">
        <v>6</v>
      </c>
    </row>
    <row r="3" spans="1:5" ht="33.75" customHeight="1" outlineLevel="2" thickBot="1" x14ac:dyDescent="0.35">
      <c r="A3" s="1">
        <v>45993</v>
      </c>
      <c r="B3" s="22"/>
      <c r="D3" s="2" t="s">
        <v>3</v>
      </c>
      <c r="E3" s="2" t="s">
        <v>4</v>
      </c>
    </row>
    <row r="4" spans="1:5" ht="33.75" customHeight="1" outlineLevel="2" thickBot="1" x14ac:dyDescent="0.35">
      <c r="A4" s="1">
        <v>45994</v>
      </c>
      <c r="B4" s="2"/>
      <c r="D4" s="13"/>
      <c r="E4" s="13"/>
    </row>
    <row r="5" spans="1:5" ht="33.75" customHeight="1" outlineLevel="2" thickBot="1" x14ac:dyDescent="0.35">
      <c r="A5" s="1">
        <v>45995</v>
      </c>
      <c r="B5" s="2"/>
      <c r="D5" s="13"/>
      <c r="E5" s="13"/>
    </row>
    <row r="6" spans="1:5" ht="33.75" customHeight="1" outlineLevel="2" thickBot="1" x14ac:dyDescent="0.35">
      <c r="A6" s="1">
        <v>45996</v>
      </c>
      <c r="B6" s="2"/>
      <c r="E6" s="13"/>
    </row>
    <row r="7" spans="1:5" ht="33.75" customHeight="1" outlineLevel="2" thickBot="1" x14ac:dyDescent="0.35">
      <c r="A7" s="6" t="str">
        <f>"SOUS-TOTAL"&amp;" "&amp;"N° de semaine"&amp;" "&amp;" "&amp;WEEKNUM(A6)</f>
        <v>SOUS-TOTAL N° de semaine  49</v>
      </c>
      <c r="B7" s="3">
        <f>COUNTIF(B2:B6,"*confirmation*")</f>
        <v>0</v>
      </c>
    </row>
    <row r="8" spans="1:5" ht="33.75" customHeight="1" outlineLevel="1" thickBot="1" x14ac:dyDescent="0.35">
      <c r="A8" s="1">
        <v>45999</v>
      </c>
      <c r="B8" s="2" t="s">
        <v>10</v>
      </c>
      <c r="C8" s="16" t="s">
        <v>11</v>
      </c>
    </row>
    <row r="9" spans="1:5" ht="33.75" customHeight="1" outlineLevel="2" thickBot="1" x14ac:dyDescent="0.35">
      <c r="A9" s="1">
        <v>46000</v>
      </c>
      <c r="B9" s="21" t="s">
        <v>8</v>
      </c>
    </row>
    <row r="10" spans="1:5" ht="33.75" customHeight="1" outlineLevel="2" thickBot="1" x14ac:dyDescent="0.35">
      <c r="A10" s="1">
        <v>46001</v>
      </c>
      <c r="B10" s="22"/>
    </row>
    <row r="11" spans="1:5" ht="33.75" customHeight="1" outlineLevel="2" thickBot="1" x14ac:dyDescent="0.35">
      <c r="A11" s="1">
        <v>46002</v>
      </c>
      <c r="B11" s="2" t="s">
        <v>8</v>
      </c>
    </row>
    <row r="12" spans="1:5" ht="33.75" customHeight="1" outlineLevel="2" thickBot="1" x14ac:dyDescent="0.35">
      <c r="A12" s="1">
        <v>46003</v>
      </c>
      <c r="B12" s="2"/>
    </row>
    <row r="13" spans="1:5" ht="33.75" customHeight="1" outlineLevel="2" thickBot="1" x14ac:dyDescent="0.35">
      <c r="A13" s="6" t="str">
        <f>"SOUS-TOTAL"&amp;" "&amp;"N° de semaine"&amp;" "&amp;" "&amp;WEEKNUM(A12)</f>
        <v>SOUS-TOTAL N° de semaine  50</v>
      </c>
      <c r="B13" s="3">
        <f>COUNTIF(B3:B12,"*confirmation*")</f>
        <v>1</v>
      </c>
    </row>
    <row r="14" spans="1:5" ht="33.75" customHeight="1" outlineLevel="1" thickBot="1" x14ac:dyDescent="0.35">
      <c r="A14" s="1">
        <v>46005</v>
      </c>
      <c r="B14" s="2"/>
    </row>
    <row r="15" spans="1:5" ht="33.75" customHeight="1" outlineLevel="2" thickBot="1" x14ac:dyDescent="0.35">
      <c r="A15" s="1">
        <v>46006</v>
      </c>
      <c r="B15" s="2"/>
    </row>
    <row r="16" spans="1:5" ht="33.75" customHeight="1" outlineLevel="2" thickBot="1" x14ac:dyDescent="0.35">
      <c r="A16" s="1">
        <v>46007</v>
      </c>
      <c r="B16" s="2"/>
    </row>
    <row r="17" spans="1:4" ht="33.75" customHeight="1" outlineLevel="2" thickBot="1" x14ac:dyDescent="0.35">
      <c r="A17" s="1">
        <v>46008</v>
      </c>
      <c r="B17" s="2"/>
    </row>
    <row r="18" spans="1:4" ht="33.75" customHeight="1" outlineLevel="2" thickBot="1" x14ac:dyDescent="0.35">
      <c r="A18" s="1">
        <v>46009</v>
      </c>
      <c r="B18" s="2"/>
    </row>
    <row r="19" spans="1:4" ht="33.75" customHeight="1" outlineLevel="2" thickBot="1" x14ac:dyDescent="0.35">
      <c r="A19" s="1">
        <v>46010</v>
      </c>
      <c r="B19" s="2"/>
    </row>
    <row r="20" spans="1:4" ht="33.75" customHeight="1" outlineLevel="2" thickBot="1" x14ac:dyDescent="0.35">
      <c r="A20" s="6" t="str">
        <f>"SOUS-TOTAL"&amp;" "&amp;"N° de semaine"&amp;" "&amp;" "&amp;WEEKNUM(A19)</f>
        <v>SOUS-TOTAL N° de semaine  51</v>
      </c>
      <c r="B20" s="3">
        <f>COUNTIF(B2:B10,"*confirmation*")</f>
        <v>1</v>
      </c>
    </row>
    <row r="21" spans="1:4" ht="33.75" customHeight="1" outlineLevel="1" thickBot="1" x14ac:dyDescent="0.35">
      <c r="A21" s="1">
        <v>46013</v>
      </c>
      <c r="B21" s="2"/>
    </row>
    <row r="22" spans="1:4" ht="33.75" customHeight="1" outlineLevel="2" thickBot="1" x14ac:dyDescent="0.35">
      <c r="A22" s="1">
        <v>46014</v>
      </c>
      <c r="B22" s="2"/>
    </row>
    <row r="23" spans="1:4" ht="33.75" customHeight="1" outlineLevel="2" thickBot="1" x14ac:dyDescent="0.35">
      <c r="A23" s="1">
        <v>46015</v>
      </c>
      <c r="B23" s="2"/>
    </row>
    <row r="24" spans="1:4" ht="33.75" customHeight="1" outlineLevel="2" thickBot="1" x14ac:dyDescent="0.35">
      <c r="A24" s="1">
        <v>46016</v>
      </c>
      <c r="B24" s="24"/>
    </row>
    <row r="25" spans="1:4" ht="33.75" customHeight="1" outlineLevel="2" thickBot="1" x14ac:dyDescent="0.35">
      <c r="A25" s="1">
        <v>46017</v>
      </c>
      <c r="B25" s="2"/>
    </row>
    <row r="26" spans="1:4" ht="33.75" customHeight="1" outlineLevel="2" thickBot="1" x14ac:dyDescent="0.35">
      <c r="A26" s="6" t="str">
        <f>"SOUS-TOTAL"&amp;" "&amp;"N° de semaine"&amp;" "&amp;" "&amp;WEEKNUM(A28)</f>
        <v>SOUS-TOTAL N° de semaine  53</v>
      </c>
      <c r="B26" s="3">
        <f>COUNTIF(B9:B16,"*confirmation*")</f>
        <v>0</v>
      </c>
    </row>
    <row r="27" spans="1:4" ht="33.75" customHeight="1" outlineLevel="2" thickBot="1" x14ac:dyDescent="0.35">
      <c r="A27" s="1">
        <v>46020</v>
      </c>
      <c r="B27" s="2"/>
    </row>
    <row r="28" spans="1:4" ht="33.75" customHeight="1" outlineLevel="2" thickBot="1" x14ac:dyDescent="0.35">
      <c r="A28" s="1">
        <v>46021</v>
      </c>
      <c r="B28" s="2"/>
    </row>
    <row r="29" spans="1:4" ht="33.75" customHeight="1" outlineLevel="2" thickBot="1" x14ac:dyDescent="0.35">
      <c r="A29" s="4" t="s">
        <v>0</v>
      </c>
      <c r="B29" s="12">
        <f>COUNTIF(B2:B28,"*confirmation*")</f>
        <v>1</v>
      </c>
      <c r="C29" s="10">
        <f>COUNTIF(B2:B28,"*option*")</f>
        <v>3</v>
      </c>
      <c r="D29" s="11">
        <f>SUM(C29:C29)</f>
        <v>3</v>
      </c>
    </row>
  </sheetData>
  <autoFilter ref="A1:B29" xr:uid="{00000000-0009-0000-0000-000017000000}"/>
  <mergeCells count="3">
    <mergeCell ref="D1:E1"/>
    <mergeCell ref="B2:B3"/>
    <mergeCell ref="B9:B10"/>
  </mergeCells>
  <conditionalFormatting sqref="B1">
    <cfRule type="expression" dxfId="565" priority="47">
      <formula>MOD(CELL(#REF!),2)</formula>
    </cfRule>
    <cfRule type="expression" dxfId="564" priority="46">
      <formula>MOD(ROW($A1),2)=0</formula>
    </cfRule>
  </conditionalFormatting>
  <conditionalFormatting sqref="B2">
    <cfRule type="containsText" dxfId="562" priority="32" operator="containsText" text="confirmation">
      <formula>NOT(ISERROR(SEARCH("confirmation",B2)))</formula>
    </cfRule>
    <cfRule type="containsText" dxfId="561" priority="33" operator="containsText" text="option">
      <formula>NOT(ISERROR(SEARCH("option",B2)))</formula>
    </cfRule>
  </conditionalFormatting>
  <conditionalFormatting sqref="B4:B6">
    <cfRule type="containsText" dxfId="557" priority="2" operator="containsText" text="confirmation">
      <formula>NOT(ISERROR(SEARCH("confirmation",B4)))</formula>
    </cfRule>
    <cfRule type="containsText" dxfId="556" priority="3" operator="containsText" text="option">
      <formula>NOT(ISERROR(SEARCH("option",B4)))</formula>
    </cfRule>
  </conditionalFormatting>
  <conditionalFormatting sqref="B8:B9">
    <cfRule type="containsText" dxfId="552" priority="12" operator="containsText" text="confirmation">
      <formula>NOT(ISERROR(SEARCH("confirmation",B8)))</formula>
    </cfRule>
    <cfRule type="containsText" dxfId="551" priority="13" operator="containsText" text="option">
      <formula>NOT(ISERROR(SEARCH("option",B8)))</formula>
    </cfRule>
  </conditionalFormatting>
  <conditionalFormatting sqref="B11:B12">
    <cfRule type="containsText" dxfId="548" priority="7" operator="containsText" text="confirmation">
      <formula>NOT(ISERROR(SEARCH("confirmation",B11)))</formula>
    </cfRule>
    <cfRule type="containsText" dxfId="547" priority="8" operator="containsText" text="option">
      <formula>NOT(ISERROR(SEARCH("option",B11)))</formula>
    </cfRule>
  </conditionalFormatting>
  <conditionalFormatting sqref="B14:B19">
    <cfRule type="containsText" dxfId="542" priority="28" operator="containsText" text="option">
      <formula>NOT(ISERROR(SEARCH("option",B14)))</formula>
    </cfRule>
    <cfRule type="containsText" dxfId="541" priority="27" operator="containsText" text="confirmation">
      <formula>NOT(ISERROR(SEARCH("confirmation",B14)))</formula>
    </cfRule>
  </conditionalFormatting>
  <conditionalFormatting sqref="B21:B25">
    <cfRule type="containsText" dxfId="538" priority="23" operator="containsText" text="option">
      <formula>NOT(ISERROR(SEARCH("option",B21)))</formula>
    </cfRule>
    <cfRule type="containsText" dxfId="534" priority="22" operator="containsText" text="confirmation">
      <formula>NOT(ISERROR(SEARCH("confirmation",B21)))</formula>
    </cfRule>
  </conditionalFormatting>
  <conditionalFormatting sqref="B27:B28">
    <cfRule type="containsText" dxfId="533" priority="17" operator="containsText" text="confirmation">
      <formula>NOT(ISERROR(SEARCH("confirmation",B27)))</formula>
    </cfRule>
    <cfRule type="containsText" dxfId="529" priority="18" operator="containsText" text="option">
      <formula>NOT(ISERROR(SEARCH("option",B27)))</formula>
    </cfRule>
  </conditionalFormatting>
  <conditionalFormatting sqref="B29:D29">
    <cfRule type="containsText" dxfId="528" priority="36" operator="containsText" text="CONFIRMATION">
      <formula>NOT(ISERROR(SEARCH("CONFIRMATION",B29)))</formula>
    </cfRule>
    <cfRule type="notContainsBlanks" dxfId="527" priority="38">
      <formula>LEN(TRIM(B29))&gt;0</formula>
    </cfRule>
    <cfRule type="cellIs" dxfId="526" priority="39" operator="equal">
      <formula>"CONGES"</formula>
    </cfRule>
    <cfRule type="cellIs" dxfId="525" priority="40" operator="equal">
      <formula>"MALADIE"</formula>
    </cfRule>
    <cfRule type="containsText" dxfId="524" priority="37" operator="containsText" text="OPTION">
      <formula>NOT(ISERROR(SEARCH("OPTION",B29)))</formula>
    </cfRule>
  </conditionalFormatting>
  <conditionalFormatting sqref="D3:E6">
    <cfRule type="containsText" dxfId="522" priority="43" operator="containsText" text="option">
      <formula>NOT(ISERROR(SEARCH("option",D3)))</formula>
    </cfRule>
    <cfRule type="containsText" dxfId="519" priority="42" operator="containsText" text="confirmation">
      <formula>NOT(ISERROR(SEARCH("confirmation",D3)))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" operator="containsText" id="{43D35331-32D4-43BE-A456-5D987230F0BF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4" operator="containsText" id="{D72AF2AF-913E-4C02-B316-50AFFAB3216F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5" operator="containsText" id="{BA8EB78B-FDC6-4917-93AD-49AA4D0B7B92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</xm:sqref>
        </x14:conditionalFormatting>
        <x14:conditionalFormatting xmlns:xm="http://schemas.microsoft.com/office/excel/2006/main">
          <x14:cfRule type="containsText" priority="1" operator="containsText" id="{680EEA58-2DFE-4502-A9F4-67FAC8A01798}">
            <xm:f>NOT(ISERROR(SEARCH("RTT",B4)))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" operator="containsText" id="{1B526E11-2D35-496D-9471-DDB424FF9338}">
            <xm:f>NOT(ISERROR(SEARCH("maladie",B4)))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2955FA6F-DB68-485B-ADB4-14FA524634EC}">
            <xm:f>NOT(ISERROR(SEARCH("congés",B4)))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B4:B6</xm:sqref>
        </x14:conditionalFormatting>
        <x14:conditionalFormatting xmlns:xm="http://schemas.microsoft.com/office/excel/2006/main">
          <x14:cfRule type="containsText" priority="11" operator="containsText" id="{E5B95FB9-AFDC-46DE-ACE3-9809B9D03889}">
            <xm:f>NOT(ISERROR(SEARCH("RTT",B8)))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4" operator="containsText" id="{8E95D200-FA98-4EAA-AC41-B6EE2293E834}">
            <xm:f>NOT(ISERROR(SEARCH("maladie",B8)))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5" operator="containsText" id="{8F69C91C-FD86-40D7-BD81-D9436EE0B8AB}">
            <xm:f>NOT(ISERROR(SEARCH("congés",B8)))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B8:B9</xm:sqref>
        </x14:conditionalFormatting>
        <x14:conditionalFormatting xmlns:xm="http://schemas.microsoft.com/office/excel/2006/main">
          <x14:cfRule type="containsText" priority="9" operator="containsText" id="{C3442FF8-5F84-4CE7-B585-DFDE3825D0C4}">
            <xm:f>NOT(ISERROR(SEARCH("maladie",B11)))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585CC735-C9AE-4DE3-9721-31C26934795B}">
            <xm:f>NOT(ISERROR(SEARCH("congés",B11)))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6" operator="containsText" id="{00E0456B-BF15-4B8C-9029-D7EC8B35EA47}">
            <xm:f>NOT(ISERROR(SEARCH("RTT",B11)))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B11:B12</xm:sqref>
        </x14:conditionalFormatting>
        <x14:conditionalFormatting xmlns:xm="http://schemas.microsoft.com/office/excel/2006/main">
          <x14:cfRule type="containsText" priority="30" operator="containsText" id="{302A1639-4330-476B-A53D-63855871503D}">
            <xm:f>NOT(ISERROR(SEARCH("congés",B14)))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9" operator="containsText" id="{A16B5F48-FB97-4FB6-8EFB-726BD41C579F}">
            <xm:f>NOT(ISERROR(SEARCH("maladie",B14)))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6" operator="containsText" id="{E286405A-F6CD-4977-A074-0C42FBCD641F}">
            <xm:f>NOT(ISERROR(SEARCH("RTT",B14)))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B14:B19</xm:sqref>
        </x14:conditionalFormatting>
        <x14:conditionalFormatting xmlns:xm="http://schemas.microsoft.com/office/excel/2006/main">
          <x14:cfRule type="containsText" priority="24" operator="containsText" id="{14C01354-50D7-4FC4-A8BF-C35637294AEF}">
            <xm:f>NOT(ISERROR(SEARCH("maladie",B21)))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6F794747-9A62-4C15-8E88-3B47FD743480}">
            <xm:f>NOT(ISERROR(SEARCH("congés",B21)))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1" operator="containsText" id="{42F3646F-46B8-4B8E-9785-4234D5F0B8BB}">
            <xm:f>NOT(ISERROR(SEARCH("RTT",B21)))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B21:B25</xm:sqref>
        </x14:conditionalFormatting>
        <x14:conditionalFormatting xmlns:xm="http://schemas.microsoft.com/office/excel/2006/main">
          <x14:cfRule type="containsText" priority="19" operator="containsText" id="{69CC6C71-2DD7-4619-9778-8C8D6DA42E0F}">
            <xm:f>NOT(ISERROR(SEARCH("maladie",B27)))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6" operator="containsText" id="{51146E8A-FD77-4857-B246-796DBFCD4C1D}">
            <xm:f>NOT(ISERROR(SEARCH("RTT",B27)))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0" operator="containsText" id="{06536DA7-32D6-4398-9BE3-ADE6A94F56AF}">
            <xm:f>NOT(ISERROR(SEARCH("congés",B27)))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B27:B28</xm:sqref>
        </x14:conditionalFormatting>
        <x14:conditionalFormatting xmlns:xm="http://schemas.microsoft.com/office/excel/2006/main">
          <x14:cfRule type="containsText" priority="41" operator="containsText" id="{D8965356-4B2A-4B39-88B4-5A2FA4BE2BD4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4" operator="containsText" id="{F16C1765-E4A6-4FF9-9E7E-BFE1F009CBF9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5" operator="containsText" id="{986B12CD-79E3-444D-B70C-13D6A73E0498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D3:E6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25D0-B987-43BE-8630-1D91F8EE1040}">
  <sheetPr>
    <tabColor theme="9" tint="0.59999389629810485"/>
  </sheetPr>
  <dimension ref="A1:E28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46024</v>
      </c>
      <c r="B2" s="2"/>
      <c r="D2" s="8" t="s">
        <v>5</v>
      </c>
      <c r="E2" s="9" t="s">
        <v>6</v>
      </c>
    </row>
    <row r="3" spans="1:5" ht="33.75" customHeight="1" outlineLevel="2" thickBot="1" x14ac:dyDescent="0.35">
      <c r="A3" s="6" t="str">
        <f>"SOUS-TOTAL"&amp;" "&amp;" N° de Semaine"&amp;" "&amp;" "&amp;WEEKNUM(A2)</f>
        <v>SOUS-TOTAL  N° de Semaine  1</v>
      </c>
      <c r="B3" s="3">
        <f>COUNTIF(B2:B2,"*confirmation*")</f>
        <v>0</v>
      </c>
      <c r="D3" s="2" t="s">
        <v>3</v>
      </c>
      <c r="E3" s="2" t="s">
        <v>4</v>
      </c>
    </row>
    <row r="4" spans="1:5" ht="33.75" customHeight="1" outlineLevel="2" thickBot="1" x14ac:dyDescent="0.35">
      <c r="A4" s="1">
        <v>46027</v>
      </c>
      <c r="B4" s="2"/>
      <c r="C4" s="13"/>
      <c r="D4" s="13"/>
      <c r="E4" s="13"/>
    </row>
    <row r="5" spans="1:5" ht="33.75" customHeight="1" outlineLevel="2" thickBot="1" x14ac:dyDescent="0.35">
      <c r="A5" s="1">
        <v>46028</v>
      </c>
      <c r="B5" s="2"/>
      <c r="D5" s="13"/>
      <c r="E5" s="13"/>
    </row>
    <row r="6" spans="1:5" ht="33.75" customHeight="1" outlineLevel="2" thickBot="1" x14ac:dyDescent="0.35">
      <c r="A6" s="1">
        <v>46029</v>
      </c>
      <c r="B6" s="2"/>
      <c r="D6" s="13"/>
      <c r="E6" s="13"/>
    </row>
    <row r="7" spans="1:5" ht="33.75" customHeight="1" outlineLevel="2" thickBot="1" x14ac:dyDescent="0.35">
      <c r="A7" s="1">
        <v>46030</v>
      </c>
      <c r="B7" s="2"/>
      <c r="D7" s="13"/>
      <c r="E7" s="13"/>
    </row>
    <row r="8" spans="1:5" ht="33.75" customHeight="1" outlineLevel="2" thickBot="1" x14ac:dyDescent="0.35">
      <c r="A8" s="1">
        <v>46031</v>
      </c>
      <c r="B8" s="2"/>
    </row>
    <row r="9" spans="1:5" ht="33.75" customHeight="1" outlineLevel="2" thickBot="1" x14ac:dyDescent="0.35">
      <c r="A9" s="6" t="str">
        <f>"SOUS-TOTAL"&amp;" "&amp;" N° de Semaine"&amp;" "&amp;" "&amp;WEEKNUM(A8)</f>
        <v>SOUS-TOTAL  N° de Semaine  2</v>
      </c>
      <c r="B9" s="3">
        <f>COUNTIF(B4:B8,"*confirmation*")</f>
        <v>0</v>
      </c>
    </row>
    <row r="10" spans="1:5" ht="33.75" customHeight="1" outlineLevel="1" thickBot="1" x14ac:dyDescent="0.35">
      <c r="A10" s="1">
        <v>46034</v>
      </c>
      <c r="B10" s="2"/>
    </row>
    <row r="11" spans="1:5" ht="33.75" customHeight="1" outlineLevel="2" thickBot="1" x14ac:dyDescent="0.35">
      <c r="A11" s="1">
        <v>46035</v>
      </c>
      <c r="B11" s="2"/>
    </row>
    <row r="12" spans="1:5" ht="33.75" customHeight="1" outlineLevel="2" thickBot="1" x14ac:dyDescent="0.35">
      <c r="A12" s="1">
        <v>46036</v>
      </c>
      <c r="B12" s="2"/>
    </row>
    <row r="13" spans="1:5" ht="33.75" customHeight="1" outlineLevel="2" thickBot="1" x14ac:dyDescent="0.35">
      <c r="A13" s="1">
        <v>46037</v>
      </c>
      <c r="B13" s="2"/>
    </row>
    <row r="14" spans="1:5" ht="33.75" customHeight="1" outlineLevel="2" thickBot="1" x14ac:dyDescent="0.35">
      <c r="A14" s="1">
        <v>46038</v>
      </c>
      <c r="B14" s="2"/>
    </row>
    <row r="15" spans="1:5" ht="33.75" customHeight="1" outlineLevel="2" thickBot="1" x14ac:dyDescent="0.35">
      <c r="A15" s="6" t="str">
        <f>"SOUS-TOTAL"&amp;" "&amp;"N° de semaine"&amp;" "&amp;" "&amp;WEEKNUM(A14)</f>
        <v>SOUS-TOTAL N° de semaine  3</v>
      </c>
      <c r="B15" s="3">
        <f>COUNTIF(B10:B14,"*confirmation*")</f>
        <v>0</v>
      </c>
    </row>
    <row r="16" spans="1:5" ht="33.75" customHeight="1" outlineLevel="1" thickBot="1" x14ac:dyDescent="0.35">
      <c r="A16" s="1">
        <v>46041</v>
      </c>
      <c r="B16" s="2"/>
    </row>
    <row r="17" spans="1:4" ht="33.75" customHeight="1" outlineLevel="2" thickBot="1" x14ac:dyDescent="0.35">
      <c r="A17" s="1">
        <v>46042</v>
      </c>
      <c r="B17" s="2"/>
    </row>
    <row r="18" spans="1:4" ht="33.75" customHeight="1" outlineLevel="2" thickBot="1" x14ac:dyDescent="0.35">
      <c r="A18" s="1">
        <v>46043</v>
      </c>
      <c r="B18" s="2"/>
    </row>
    <row r="19" spans="1:4" ht="33.75" customHeight="1" outlineLevel="2" thickBot="1" x14ac:dyDescent="0.35">
      <c r="A19" s="1">
        <v>46044</v>
      </c>
      <c r="B19" s="2"/>
    </row>
    <row r="20" spans="1:4" ht="33.75" customHeight="1" outlineLevel="2" thickBot="1" x14ac:dyDescent="0.35">
      <c r="A20" s="1">
        <v>46045</v>
      </c>
      <c r="B20" s="2"/>
    </row>
    <row r="21" spans="1:4" ht="33.75" customHeight="1" outlineLevel="2" thickBot="1" x14ac:dyDescent="0.35">
      <c r="A21" s="6" t="str">
        <f>"SOUS-TOTAL"&amp;" "&amp;" N° de Semaine"&amp;" "&amp;" "&amp;WEEKNUM(A20)</f>
        <v>SOUS-TOTAL  N° de Semaine  4</v>
      </c>
      <c r="B21" s="3">
        <f>COUNTIF(B16:B20,"*confirmation*")</f>
        <v>0</v>
      </c>
    </row>
    <row r="22" spans="1:4" ht="33.75" customHeight="1" outlineLevel="2" thickBot="1" x14ac:dyDescent="0.35">
      <c r="A22" s="1">
        <v>46048</v>
      </c>
      <c r="B22" s="2"/>
    </row>
    <row r="23" spans="1:4" ht="33.75" customHeight="1" outlineLevel="2" thickBot="1" x14ac:dyDescent="0.35">
      <c r="A23" s="1">
        <v>46049</v>
      </c>
      <c r="B23" s="2"/>
    </row>
    <row r="24" spans="1:4" ht="33.75" customHeight="1" outlineLevel="2" thickBot="1" x14ac:dyDescent="0.35">
      <c r="A24" s="1">
        <v>46050</v>
      </c>
      <c r="B24" s="2"/>
    </row>
    <row r="25" spans="1:4" ht="33.75" customHeight="1" outlineLevel="2" thickBot="1" x14ac:dyDescent="0.35">
      <c r="A25" s="1">
        <v>46051</v>
      </c>
      <c r="B25" s="2"/>
    </row>
    <row r="26" spans="1:4" ht="33.75" customHeight="1" outlineLevel="1" thickBot="1" x14ac:dyDescent="0.35">
      <c r="A26" s="1">
        <v>46052</v>
      </c>
      <c r="B26" s="2"/>
    </row>
    <row r="27" spans="1:4" ht="33.75" customHeight="1" outlineLevel="1" thickBot="1" x14ac:dyDescent="0.35">
      <c r="A27" s="6" t="str">
        <f>"SOUS-TOTAL"&amp;" "&amp;" N° de Semaine"&amp;" "&amp;" "&amp;WEEKNUM(A26)</f>
        <v>SOUS-TOTAL  N° de Semaine  5</v>
      </c>
      <c r="B27" s="3">
        <f>COUNTIF(B26:B26,"*confirmation*")</f>
        <v>0</v>
      </c>
    </row>
    <row r="28" spans="1:4" ht="33.75" customHeight="1" outlineLevel="1" thickBot="1" x14ac:dyDescent="0.35">
      <c r="A28" s="4" t="s">
        <v>0</v>
      </c>
      <c r="B28" s="12">
        <f>COUNTIF(B2:B27,"*confirmation*")</f>
        <v>0</v>
      </c>
      <c r="C28" s="10">
        <f>COUNTIF(B2:B27,"*option*")</f>
        <v>0</v>
      </c>
      <c r="D28" s="11">
        <f>SUM(B27:C27)</f>
        <v>0</v>
      </c>
    </row>
  </sheetData>
  <autoFilter ref="A1:B28" xr:uid="{00000000-0009-0000-0000-00000C000000}"/>
  <mergeCells count="1">
    <mergeCell ref="D1:E1"/>
  </mergeCells>
  <conditionalFormatting sqref="B1">
    <cfRule type="expression" dxfId="518" priority="42">
      <formula>MOD(CELL(#REF!),2)</formula>
    </cfRule>
    <cfRule type="expression" dxfId="517" priority="41">
      <formula>MOD(ROW($A1),2)=0</formula>
    </cfRule>
  </conditionalFormatting>
  <conditionalFormatting sqref="B2">
    <cfRule type="containsText" dxfId="516" priority="23" operator="containsText" text="option">
      <formula>NOT(ISERROR(SEARCH("option",B2)))</formula>
    </cfRule>
    <cfRule type="containsText" dxfId="512" priority="22" operator="containsText" text="confirmation">
      <formula>NOT(ISERROR(SEARCH("confirmation",B2)))</formula>
    </cfRule>
  </conditionalFormatting>
  <conditionalFormatting sqref="B4:B8">
    <cfRule type="containsText" dxfId="510" priority="7" operator="containsText" text="confirmation">
      <formula>NOT(ISERROR(SEARCH("confirmation",B4)))</formula>
    </cfRule>
    <cfRule type="containsText" dxfId="509" priority="8" operator="containsText" text="option">
      <formula>NOT(ISERROR(SEARCH("option",B4)))</formula>
    </cfRule>
  </conditionalFormatting>
  <conditionalFormatting sqref="B10:B14">
    <cfRule type="containsText" dxfId="506" priority="2" operator="containsText" text="confirmation">
      <formula>NOT(ISERROR(SEARCH("confirmation",B10)))</formula>
    </cfRule>
    <cfRule type="containsText" dxfId="505" priority="3" operator="containsText" text="option">
      <formula>NOT(ISERROR(SEARCH("option",B10)))</formula>
    </cfRule>
  </conditionalFormatting>
  <conditionalFormatting sqref="B16:B20">
    <cfRule type="containsText" dxfId="500" priority="17" operator="containsText" text="confirmation">
      <formula>NOT(ISERROR(SEARCH("confirmation",B16)))</formula>
    </cfRule>
    <cfRule type="containsText" dxfId="499" priority="18" operator="containsText" text="option">
      <formula>NOT(ISERROR(SEARCH("option",B16)))</formula>
    </cfRule>
  </conditionalFormatting>
  <conditionalFormatting sqref="B22:B26">
    <cfRule type="containsText" dxfId="495" priority="27" operator="containsText" text="confirmation">
      <formula>NOT(ISERROR(SEARCH("confirmation",B22)))</formula>
    </cfRule>
    <cfRule type="containsText" dxfId="494" priority="28" operator="containsText" text="option">
      <formula>NOT(ISERROR(SEARCH("option",B22)))</formula>
    </cfRule>
  </conditionalFormatting>
  <conditionalFormatting sqref="B28:D28">
    <cfRule type="containsText" dxfId="491" priority="31" operator="containsText" text="CONFIRMATION">
      <formula>NOT(ISERROR(SEARCH("CONFIRMATION",B28)))</formula>
    </cfRule>
    <cfRule type="containsText" dxfId="490" priority="32" operator="containsText" text="OPTION">
      <formula>NOT(ISERROR(SEARCH("OPTION",B28)))</formula>
    </cfRule>
    <cfRule type="notContainsBlanks" dxfId="489" priority="33">
      <formula>LEN(TRIM(B28))&gt;0</formula>
    </cfRule>
    <cfRule type="cellIs" dxfId="488" priority="34" operator="equal">
      <formula>"CONGES"</formula>
    </cfRule>
    <cfRule type="cellIs" dxfId="487" priority="35" operator="equal">
      <formula>"MALADIE"</formula>
    </cfRule>
  </conditionalFormatting>
  <conditionalFormatting sqref="D3:E7">
    <cfRule type="containsText" dxfId="485" priority="37" operator="containsText" text="confirmation">
      <formula>NOT(ISERROR(SEARCH("confirmation",D3)))</formula>
    </cfRule>
    <cfRule type="containsText" dxfId="484" priority="38" operator="containsText" text="option">
      <formula>NOT(ISERROR(SEARCH("option",D3)))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4" operator="containsText" id="{D6935F43-5B96-4FCE-B08B-84BB2FD42BF7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BB556000-DD81-404A-ADC8-54A12A463A30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21" operator="containsText" id="{DC3822D2-2B53-4ED9-8883-A8282FB4FF67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B2</xm:sqref>
        </x14:conditionalFormatting>
        <x14:conditionalFormatting xmlns:xm="http://schemas.microsoft.com/office/excel/2006/main">
          <x14:cfRule type="containsText" priority="6" operator="containsText" id="{F8A9B9EA-EB30-4388-BD13-929EC69D3819}">
            <xm:f>NOT(ISERROR(SEARCH("RTT",B4)))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" operator="containsText" id="{33B92168-31A6-491F-ABD7-CDE777686DE6}">
            <xm:f>NOT(ISERROR(SEARCH("maladie",B4)))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1362228E-BEBF-4AC2-82AC-C903A363AF83}">
            <xm:f>NOT(ISERROR(SEARCH("congés",B4)))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B4:B8</xm:sqref>
        </x14:conditionalFormatting>
        <x14:conditionalFormatting xmlns:xm="http://schemas.microsoft.com/office/excel/2006/main">
          <x14:cfRule type="containsText" priority="4" operator="containsText" id="{E0F97C12-7F7B-40DA-9E8C-C98B6884AA09}">
            <xm:f>NOT(ISERROR(SEARCH("maladie",B10)))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F6318F08-E19A-444B-AF8A-466C66244ED6}">
            <xm:f>NOT(ISERROR(SEARCH("congés",B10)))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14:cfRule type="containsText" priority="1" operator="containsText" id="{E342DB47-999E-4383-9377-5E87ED12A950}">
            <xm:f>NOT(ISERROR(SEARCH("RTT",B10)))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m:sqref>B10:B14</xm:sqref>
        </x14:conditionalFormatting>
        <x14:conditionalFormatting xmlns:xm="http://schemas.microsoft.com/office/excel/2006/main">
          <x14:cfRule type="containsText" priority="16" operator="containsText" id="{491B2AF4-22E7-4DAC-8700-77C67FE68A9A}">
            <xm:f>NOT(ISERROR(SEARCH("RTT",B16)))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9" operator="containsText" id="{101092DD-C8BD-4938-A1D7-8549224715FD}">
            <xm:f>NOT(ISERROR(SEARCH("maladie",B16)))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0" operator="containsText" id="{39F63F9A-3C5D-4F71-B912-4F853593BE4B}">
            <xm:f>NOT(ISERROR(SEARCH("congés",B16)))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B16:B20</xm:sqref>
        </x14:conditionalFormatting>
        <x14:conditionalFormatting xmlns:xm="http://schemas.microsoft.com/office/excel/2006/main">
          <x14:cfRule type="containsText" priority="26" operator="containsText" id="{83707FF0-5203-4AF6-9024-E0AFFA3266AF}">
            <xm:f>NOT(ISERROR(SEARCH("RTT",B22)))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9" operator="containsText" id="{E322A4EF-EAEF-4896-A835-28DE4BFAA849}">
            <xm:f>NOT(ISERROR(SEARCH("maladie",B22)))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B7ED43D3-BF61-4C86-AA44-A20C265D0AE7}">
            <xm:f>NOT(ISERROR(SEARCH("congés",B22)))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B22:B26</xm:sqref>
        </x14:conditionalFormatting>
        <x14:conditionalFormatting xmlns:xm="http://schemas.microsoft.com/office/excel/2006/main">
          <x14:cfRule type="containsText" priority="36" operator="containsText" id="{B1BABC79-9870-4B1D-94C8-739703967BEA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9" operator="containsText" id="{0DBB8C67-28EC-45FD-ACB1-69C1A3064E3D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0" operator="containsText" id="{3F19FB7E-D1DE-45AA-94BC-C6F55E355B1E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D3:E7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A032-0683-474B-9C8B-3C7434593D47}">
  <sheetPr>
    <tabColor theme="5" tint="0.79998168889431442"/>
  </sheetPr>
  <dimension ref="A1:E26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46055</v>
      </c>
      <c r="B2" s="2"/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46056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1">
        <v>46057</v>
      </c>
      <c r="B4" s="2"/>
      <c r="D4" s="13"/>
      <c r="E4" s="13"/>
    </row>
    <row r="5" spans="1:5" ht="33.75" customHeight="1" outlineLevel="2" thickBot="1" x14ac:dyDescent="0.35">
      <c r="A5" s="1">
        <v>46058</v>
      </c>
      <c r="B5" s="2"/>
      <c r="D5" s="13"/>
      <c r="E5" s="13"/>
    </row>
    <row r="6" spans="1:5" ht="33.75" customHeight="1" outlineLevel="2" thickBot="1" x14ac:dyDescent="0.35">
      <c r="A6" s="1">
        <v>46059</v>
      </c>
      <c r="B6" s="2"/>
      <c r="D6" s="13"/>
      <c r="E6" s="13"/>
    </row>
    <row r="7" spans="1:5" ht="33.75" customHeight="1" outlineLevel="2" thickBot="1" x14ac:dyDescent="0.35">
      <c r="A7" s="6" t="str">
        <f>"SOUS-TOTAL"&amp;" "&amp;" N° de Semaine"&amp;" "&amp;" "&amp;WEEKNUM(A6)</f>
        <v>SOUS-TOTAL  N° de Semaine  6</v>
      </c>
      <c r="B7" s="3">
        <f>COUNTIF(B2:B6,"*confirmation*")</f>
        <v>0</v>
      </c>
      <c r="D7" s="13"/>
      <c r="E7" s="13"/>
    </row>
    <row r="8" spans="1:5" ht="33.75" customHeight="1" outlineLevel="2" thickBot="1" x14ac:dyDescent="0.35">
      <c r="A8" s="1">
        <v>46062</v>
      </c>
      <c r="B8" s="2"/>
    </row>
    <row r="9" spans="1:5" ht="33.75" customHeight="1" outlineLevel="2" thickBot="1" x14ac:dyDescent="0.35">
      <c r="A9" s="1">
        <v>46063</v>
      </c>
      <c r="B9" s="2"/>
    </row>
    <row r="10" spans="1:5" ht="33.75" customHeight="1" outlineLevel="1" thickBot="1" x14ac:dyDescent="0.35">
      <c r="A10" s="1">
        <v>46064</v>
      </c>
      <c r="B10" s="2"/>
    </row>
    <row r="11" spans="1:5" ht="33.75" customHeight="1" outlineLevel="2" thickBot="1" x14ac:dyDescent="0.35">
      <c r="A11" s="1">
        <v>46065</v>
      </c>
      <c r="B11" s="2"/>
    </row>
    <row r="12" spans="1:5" ht="33.75" customHeight="1" outlineLevel="2" thickBot="1" x14ac:dyDescent="0.35">
      <c r="A12" s="1">
        <v>46066</v>
      </c>
      <c r="B12" s="2"/>
    </row>
    <row r="13" spans="1:5" ht="33.75" customHeight="1" outlineLevel="2" thickBot="1" x14ac:dyDescent="0.35">
      <c r="A13" s="6" t="str">
        <f>"SOUS-TOTAL"&amp;" "&amp;"N° de semaine"&amp;" "&amp;" "&amp;WEEKNUM(A12)</f>
        <v>SOUS-TOTAL N° de semaine  7</v>
      </c>
      <c r="B13" s="3">
        <f>COUNTIF(B8:B12,"*confirmation*")</f>
        <v>0</v>
      </c>
    </row>
    <row r="14" spans="1:5" ht="33.75" customHeight="1" outlineLevel="2" thickBot="1" x14ac:dyDescent="0.35">
      <c r="A14" s="1">
        <v>46069</v>
      </c>
      <c r="B14" s="2"/>
    </row>
    <row r="15" spans="1:5" ht="33.75" customHeight="1" outlineLevel="2" thickBot="1" x14ac:dyDescent="0.35">
      <c r="A15" s="1">
        <v>46070</v>
      </c>
      <c r="B15" s="2"/>
    </row>
    <row r="16" spans="1:5" ht="33.75" customHeight="1" outlineLevel="1" thickBot="1" x14ac:dyDescent="0.35">
      <c r="A16" s="1">
        <v>46071</v>
      </c>
      <c r="B16" s="2"/>
    </row>
    <row r="17" spans="1:4" ht="33.75" customHeight="1" outlineLevel="2" thickBot="1" x14ac:dyDescent="0.35">
      <c r="A17" s="1">
        <v>46072</v>
      </c>
      <c r="B17" s="2"/>
    </row>
    <row r="18" spans="1:4" ht="33.75" customHeight="1" outlineLevel="2" thickBot="1" x14ac:dyDescent="0.35">
      <c r="A18" s="1">
        <v>46073</v>
      </c>
      <c r="B18" s="2"/>
    </row>
    <row r="19" spans="1:4" ht="33.75" customHeight="1" outlineLevel="2" thickBot="1" x14ac:dyDescent="0.35">
      <c r="A19" s="6" t="str">
        <f>"SOUS-TOTAL"&amp;" "&amp;" N° de Semaine"&amp;" "&amp;" "&amp;WEEKNUM(A18)</f>
        <v>SOUS-TOTAL  N° de Semaine  8</v>
      </c>
      <c r="B19" s="3">
        <f>COUNTIF(B14:B18,"*confirmation*")</f>
        <v>0</v>
      </c>
    </row>
    <row r="20" spans="1:4" ht="33.75" customHeight="1" outlineLevel="2" thickBot="1" x14ac:dyDescent="0.35">
      <c r="A20" s="1">
        <v>46076</v>
      </c>
      <c r="B20" s="2"/>
    </row>
    <row r="21" spans="1:4" ht="33.75" customHeight="1" outlineLevel="2" thickBot="1" x14ac:dyDescent="0.35">
      <c r="A21" s="1">
        <v>46077</v>
      </c>
      <c r="B21" s="2"/>
    </row>
    <row r="22" spans="1:4" ht="33.75" customHeight="1" outlineLevel="2" thickBot="1" x14ac:dyDescent="0.35">
      <c r="A22" s="1">
        <v>46078</v>
      </c>
      <c r="B22" s="2"/>
    </row>
    <row r="23" spans="1:4" ht="33.75" customHeight="1" outlineLevel="2" thickBot="1" x14ac:dyDescent="0.35">
      <c r="A23" s="1">
        <v>46079</v>
      </c>
      <c r="B23" s="2"/>
    </row>
    <row r="24" spans="1:4" ht="33.75" customHeight="1" outlineLevel="2" thickBot="1" x14ac:dyDescent="0.35">
      <c r="A24" s="1">
        <v>46080</v>
      </c>
      <c r="B24" s="2"/>
    </row>
    <row r="25" spans="1:4" ht="33.75" customHeight="1" outlineLevel="2" thickBot="1" x14ac:dyDescent="0.35">
      <c r="A25" s="6" t="str">
        <f>"SOUS-TOTAL"&amp;" "&amp;" N° de Semaine"&amp;" "&amp;" "&amp;WEEKNUM(A24)</f>
        <v>SOUS-TOTAL  N° de Semaine  9</v>
      </c>
      <c r="B25" s="3">
        <f>COUNTIF(B24:B24,"*confirmation*")</f>
        <v>0</v>
      </c>
    </row>
    <row r="26" spans="1:4" ht="33.75" customHeight="1" outlineLevel="1" thickBot="1" x14ac:dyDescent="0.35">
      <c r="A26" s="4" t="s">
        <v>0</v>
      </c>
      <c r="B26" s="12">
        <f>COUNTIF(B2:B25,"*confirmation*")</f>
        <v>0</v>
      </c>
      <c r="C26" s="10">
        <f>COUNTIF(B2:B25,"*option*")</f>
        <v>0</v>
      </c>
      <c r="D26" s="11">
        <f>SUM(B25:C25)</f>
        <v>0</v>
      </c>
    </row>
  </sheetData>
  <autoFilter ref="A1:B26" xr:uid="{00000000-0009-0000-0000-00000C000000}"/>
  <mergeCells count="1">
    <mergeCell ref="D1:E1"/>
  </mergeCells>
  <conditionalFormatting sqref="B1">
    <cfRule type="expression" dxfId="481" priority="41">
      <formula>MOD(ROW($A1),2)=0</formula>
    </cfRule>
    <cfRule type="expression" dxfId="480" priority="42">
      <formula>MOD(CELL(#REF!),2)</formula>
    </cfRule>
  </conditionalFormatting>
  <conditionalFormatting sqref="B2:B6">
    <cfRule type="containsText" dxfId="478" priority="7" operator="containsText" text="confirmation">
      <formula>NOT(ISERROR(SEARCH("confirmation",B2)))</formula>
    </cfRule>
    <cfRule type="containsText" dxfId="477" priority="8" operator="containsText" text="option">
      <formula>NOT(ISERROR(SEARCH("option",B2)))</formula>
    </cfRule>
  </conditionalFormatting>
  <conditionalFormatting sqref="B8:B12">
    <cfRule type="containsText" dxfId="473" priority="2" operator="containsText" text="confirmation">
      <formula>NOT(ISERROR(SEARCH("confirmation",B8)))</formula>
    </cfRule>
    <cfRule type="containsText" dxfId="472" priority="3" operator="containsText" text="option">
      <formula>NOT(ISERROR(SEARCH("option",B8)))</formula>
    </cfRule>
  </conditionalFormatting>
  <conditionalFormatting sqref="B14:B18">
    <cfRule type="containsText" dxfId="468" priority="17" operator="containsText" text="confirmation">
      <formula>NOT(ISERROR(SEARCH("confirmation",B14)))</formula>
    </cfRule>
    <cfRule type="containsText" dxfId="467" priority="18" operator="containsText" text="option">
      <formula>NOT(ISERROR(SEARCH("option",B14)))</formula>
    </cfRule>
  </conditionalFormatting>
  <conditionalFormatting sqref="B20:B24">
    <cfRule type="containsText" dxfId="463" priority="27" operator="containsText" text="confirmation">
      <formula>NOT(ISERROR(SEARCH("confirmation",B20)))</formula>
    </cfRule>
    <cfRule type="containsText" dxfId="462" priority="28" operator="containsText" text="option">
      <formula>NOT(ISERROR(SEARCH("option",B20)))</formula>
    </cfRule>
  </conditionalFormatting>
  <conditionalFormatting sqref="B26:D26">
    <cfRule type="containsText" dxfId="459" priority="31" operator="containsText" text="CONFIRMATION">
      <formula>NOT(ISERROR(SEARCH("CONFIRMATION",B26)))</formula>
    </cfRule>
    <cfRule type="containsText" dxfId="458" priority="32" operator="containsText" text="OPTION">
      <formula>NOT(ISERROR(SEARCH("OPTION",B26)))</formula>
    </cfRule>
    <cfRule type="notContainsBlanks" dxfId="457" priority="33">
      <formula>LEN(TRIM(B26))&gt;0</formula>
    </cfRule>
    <cfRule type="cellIs" dxfId="456" priority="34" operator="equal">
      <formula>"CONGES"</formula>
    </cfRule>
    <cfRule type="cellIs" dxfId="455" priority="35" operator="equal">
      <formula>"MALADIE"</formula>
    </cfRule>
  </conditionalFormatting>
  <conditionalFormatting sqref="D3:E7">
    <cfRule type="containsText" dxfId="453" priority="37" operator="containsText" text="confirmation">
      <formula>NOT(ISERROR(SEARCH("confirmation",D3)))</formula>
    </cfRule>
    <cfRule type="containsText" dxfId="452" priority="38" operator="containsText" text="option">
      <formula>NOT(ISERROR(SEARCH("option",D3)))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F8C97C4C-E76B-441F-9E06-DC2451050D52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" operator="containsText" id="{37F9608A-9E5E-41E1-B74D-95E6ADE88CD6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A11377F5-CBA3-4608-A1AE-C22C18D04067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B2:B6</xm:sqref>
        </x14:conditionalFormatting>
        <x14:conditionalFormatting xmlns:xm="http://schemas.microsoft.com/office/excel/2006/main">
          <x14:cfRule type="containsText" priority="1" operator="containsText" id="{846637D9-BBE9-4254-806F-B7517257D4A7}">
            <xm:f>NOT(ISERROR(SEARCH("RTT",B8)))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" operator="containsText" id="{10856628-7918-4013-BEED-467C0ECAE067}">
            <xm:f>NOT(ISERROR(SEARCH("maladie",B8)))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A876D10B-E04B-476D-A2D7-C383C394181D}">
            <xm:f>NOT(ISERROR(SEARCH("congés",B8)))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B8:B12</xm:sqref>
        </x14:conditionalFormatting>
        <x14:conditionalFormatting xmlns:xm="http://schemas.microsoft.com/office/excel/2006/main">
          <x14:cfRule type="containsText" priority="16" operator="containsText" id="{96F93398-5B34-4D81-89F3-0A106DBF2F84}">
            <xm:f>NOT(ISERROR(SEARCH("RTT",B14)))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9" operator="containsText" id="{6127BA0C-C73D-469B-A151-67246A8E39F7}">
            <xm:f>NOT(ISERROR(SEARCH("maladie",B14)))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0" operator="containsText" id="{EA48166E-E163-4DE8-A5BE-8C299A3B0EA2}">
            <xm:f>NOT(ISERROR(SEARCH("congés",B14)))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B14:B18</xm:sqref>
        </x14:conditionalFormatting>
        <x14:conditionalFormatting xmlns:xm="http://schemas.microsoft.com/office/excel/2006/main">
          <x14:cfRule type="containsText" priority="26" operator="containsText" id="{5B3AB94C-BED1-4773-B760-E36AD658D403}">
            <xm:f>NOT(ISERROR(SEARCH("RTT",B20)))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9" operator="containsText" id="{A4E03BED-689E-4A05-AEC9-7FF2CA4DF65A}">
            <xm:f>NOT(ISERROR(SEARCH("maladie",B20)))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0" operator="containsText" id="{D430D9E4-1575-498A-8A47-FA3B9CB305C0}">
            <xm:f>NOT(ISERROR(SEARCH("congés",B20)))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B20:B24</xm:sqref>
        </x14:conditionalFormatting>
        <x14:conditionalFormatting xmlns:xm="http://schemas.microsoft.com/office/excel/2006/main">
          <x14:cfRule type="containsText" priority="36" operator="containsText" id="{ECE7A4EC-704F-44FB-90E6-180BD53150AB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9" operator="containsText" id="{70ADD87C-137A-4B5B-B0E5-5B2AB8E93D11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0" operator="containsText" id="{378F1158-FA16-4241-B8BC-3391F7B8146D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D3:E7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C78EB-5611-46B2-86CF-7990D12F8195}">
  <sheetPr>
    <tabColor theme="9" tint="0.59999389629810485"/>
  </sheetPr>
  <dimension ref="A1:E29"/>
  <sheetViews>
    <sheetView zoomScaleNormal="10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RowHeight="14.4" outlineLevelRow="2" x14ac:dyDescent="0.3"/>
  <cols>
    <col min="1" max="1" width="16.88671875" bestFit="1" customWidth="1"/>
    <col min="2" max="3" width="25.33203125" customWidth="1"/>
    <col min="4" max="4" width="19.44140625" bestFit="1" customWidth="1"/>
    <col min="5" max="5" width="32.44140625" bestFit="1" customWidth="1"/>
    <col min="6" max="9" width="25.33203125" customWidth="1"/>
    <col min="10" max="10" width="14.33203125" customWidth="1"/>
    <col min="11" max="15" width="25.33203125" customWidth="1"/>
    <col min="16" max="16" width="14.21875" customWidth="1"/>
    <col min="17" max="21" width="25.33203125" customWidth="1"/>
    <col min="22" max="22" width="14.33203125" customWidth="1"/>
    <col min="23" max="23" width="15.33203125" bestFit="1" customWidth="1"/>
  </cols>
  <sheetData>
    <row r="1" spans="1:5" ht="33.75" customHeight="1" thickBot="1" x14ac:dyDescent="0.35">
      <c r="A1" s="5"/>
      <c r="B1" s="7" t="s">
        <v>1</v>
      </c>
      <c r="D1" s="17" t="s">
        <v>2</v>
      </c>
      <c r="E1" s="18"/>
    </row>
    <row r="2" spans="1:5" ht="33.75" customHeight="1" outlineLevel="1" thickBot="1" x14ac:dyDescent="0.35">
      <c r="A2" s="1">
        <v>46083</v>
      </c>
      <c r="B2" s="2"/>
      <c r="C2" s="13"/>
      <c r="D2" s="8" t="s">
        <v>5</v>
      </c>
      <c r="E2" s="9" t="s">
        <v>6</v>
      </c>
    </row>
    <row r="3" spans="1:5" ht="33.75" customHeight="1" outlineLevel="2" thickBot="1" x14ac:dyDescent="0.35">
      <c r="A3" s="1">
        <v>46084</v>
      </c>
      <c r="B3" s="2"/>
      <c r="D3" s="2" t="s">
        <v>3</v>
      </c>
      <c r="E3" s="2" t="s">
        <v>4</v>
      </c>
    </row>
    <row r="4" spans="1:5" ht="33.75" customHeight="1" outlineLevel="2" thickBot="1" x14ac:dyDescent="0.35">
      <c r="A4" s="1">
        <v>46085</v>
      </c>
      <c r="B4" s="2"/>
      <c r="D4" s="13"/>
      <c r="E4" s="13"/>
    </row>
    <row r="5" spans="1:5" ht="33.75" customHeight="1" outlineLevel="2" thickBot="1" x14ac:dyDescent="0.35">
      <c r="A5" s="1">
        <v>46086</v>
      </c>
      <c r="B5" s="2"/>
      <c r="D5" s="13"/>
      <c r="E5" s="13"/>
    </row>
    <row r="6" spans="1:5" ht="33.75" customHeight="1" outlineLevel="2" thickBot="1" x14ac:dyDescent="0.35">
      <c r="A6" s="1">
        <v>46087</v>
      </c>
      <c r="B6" s="2"/>
      <c r="D6" s="13"/>
      <c r="E6" s="13"/>
    </row>
    <row r="7" spans="1:5" ht="33.75" customHeight="1" outlineLevel="2" thickBot="1" x14ac:dyDescent="0.35">
      <c r="A7" s="6" t="str">
        <f>"SOUS-TOTAL"&amp;" "&amp;" N° de Semaine"&amp;" "&amp;" "&amp;WEEKNUM(A6)</f>
        <v>SOUS-TOTAL  N° de Semaine  10</v>
      </c>
      <c r="B7" s="3">
        <f>COUNTIF(B2:B6,"*confirmation*")</f>
        <v>0</v>
      </c>
      <c r="D7" s="13"/>
      <c r="E7" s="13"/>
    </row>
    <row r="8" spans="1:5" ht="33.75" customHeight="1" outlineLevel="2" thickBot="1" x14ac:dyDescent="0.35">
      <c r="A8" s="1">
        <v>46090</v>
      </c>
      <c r="B8" s="2"/>
    </row>
    <row r="9" spans="1:5" ht="33.75" customHeight="1" outlineLevel="2" thickBot="1" x14ac:dyDescent="0.35">
      <c r="A9" s="1">
        <v>46091</v>
      </c>
      <c r="B9" s="2"/>
    </row>
    <row r="10" spans="1:5" ht="33.75" customHeight="1" outlineLevel="1" thickBot="1" x14ac:dyDescent="0.35">
      <c r="A10" s="1">
        <v>46092</v>
      </c>
      <c r="B10" s="2"/>
    </row>
    <row r="11" spans="1:5" ht="33.75" customHeight="1" outlineLevel="2" thickBot="1" x14ac:dyDescent="0.35">
      <c r="A11" s="1">
        <v>46093</v>
      </c>
      <c r="B11" s="2"/>
    </row>
    <row r="12" spans="1:5" ht="33.75" customHeight="1" outlineLevel="2" thickBot="1" x14ac:dyDescent="0.35">
      <c r="A12" s="1">
        <v>46094</v>
      </c>
      <c r="B12" s="2"/>
    </row>
    <row r="13" spans="1:5" ht="33.75" customHeight="1" outlineLevel="2" thickBot="1" x14ac:dyDescent="0.35">
      <c r="A13" s="6" t="str">
        <f>"SOUS-TOTAL"&amp;" "&amp;"N° de semaine"&amp;" "&amp;" "&amp;WEEKNUM(A12)</f>
        <v>SOUS-TOTAL N° de semaine  11</v>
      </c>
      <c r="B13" s="3">
        <f>COUNTIF(B8:B12,"*confirmation*")</f>
        <v>0</v>
      </c>
    </row>
    <row r="14" spans="1:5" ht="33.75" customHeight="1" outlineLevel="2" thickBot="1" x14ac:dyDescent="0.35">
      <c r="A14" s="1">
        <v>46097</v>
      </c>
      <c r="B14" s="2"/>
    </row>
    <row r="15" spans="1:5" ht="33.75" customHeight="1" outlineLevel="2" thickBot="1" x14ac:dyDescent="0.35">
      <c r="A15" s="1">
        <v>46098</v>
      </c>
      <c r="B15" s="2"/>
    </row>
    <row r="16" spans="1:5" ht="33.75" customHeight="1" outlineLevel="1" thickBot="1" x14ac:dyDescent="0.35">
      <c r="A16" s="1">
        <v>46099</v>
      </c>
      <c r="B16" s="2"/>
    </row>
    <row r="17" spans="1:4" ht="33.75" customHeight="1" outlineLevel="2" thickBot="1" x14ac:dyDescent="0.35">
      <c r="A17" s="1">
        <v>46100</v>
      </c>
      <c r="B17" s="2"/>
    </row>
    <row r="18" spans="1:4" ht="33.75" customHeight="1" outlineLevel="2" thickBot="1" x14ac:dyDescent="0.35">
      <c r="A18" s="1">
        <v>46101</v>
      </c>
      <c r="B18" s="2"/>
    </row>
    <row r="19" spans="1:4" ht="33.75" customHeight="1" outlineLevel="2" thickBot="1" x14ac:dyDescent="0.35">
      <c r="A19" s="6" t="str">
        <f>"SOUS-TOTAL"&amp;" "&amp;" N° de Semaine"&amp;" "&amp;" "&amp;WEEKNUM(A18)</f>
        <v>SOUS-TOTAL  N° de Semaine  12</v>
      </c>
      <c r="B19" s="3">
        <f>COUNTIF(B14:B18,"*confirmation*")</f>
        <v>0</v>
      </c>
    </row>
    <row r="20" spans="1:4" ht="33.75" customHeight="1" outlineLevel="2" thickBot="1" x14ac:dyDescent="0.35">
      <c r="A20" s="1">
        <v>46104</v>
      </c>
      <c r="B20" s="2"/>
    </row>
    <row r="21" spans="1:4" ht="33.75" customHeight="1" outlineLevel="2" thickBot="1" x14ac:dyDescent="0.35">
      <c r="A21" s="1">
        <v>46105</v>
      </c>
      <c r="B21" s="2"/>
    </row>
    <row r="22" spans="1:4" ht="33.75" customHeight="1" outlineLevel="2" thickBot="1" x14ac:dyDescent="0.35">
      <c r="A22" s="1">
        <v>46106</v>
      </c>
      <c r="B22" s="2"/>
    </row>
    <row r="23" spans="1:4" ht="33.75" customHeight="1" outlineLevel="2" thickBot="1" x14ac:dyDescent="0.35">
      <c r="A23" s="1">
        <v>46107</v>
      </c>
      <c r="B23" s="2"/>
    </row>
    <row r="24" spans="1:4" ht="33.75" customHeight="1" outlineLevel="2" thickBot="1" x14ac:dyDescent="0.35">
      <c r="A24" s="1">
        <v>46108</v>
      </c>
      <c r="B24" s="2"/>
    </row>
    <row r="25" spans="1:4" ht="33.75" customHeight="1" outlineLevel="2" thickBot="1" x14ac:dyDescent="0.35">
      <c r="A25" s="6" t="str">
        <f>"SOUS-TOTAL"&amp;" "&amp;" N° de Semaine"&amp;" "&amp;" "&amp;WEEKNUM(A24)</f>
        <v>SOUS-TOTAL  N° de Semaine  13</v>
      </c>
      <c r="B25" s="3">
        <f>COUNTIF(B24:B24,"*confirmation*")</f>
        <v>0</v>
      </c>
    </row>
    <row r="26" spans="1:4" ht="33.75" customHeight="1" outlineLevel="2" thickBot="1" x14ac:dyDescent="0.35">
      <c r="A26" s="1">
        <v>46111</v>
      </c>
      <c r="B26" s="2"/>
    </row>
    <row r="27" spans="1:4" ht="33.75" customHeight="1" outlineLevel="2" thickBot="1" x14ac:dyDescent="0.35">
      <c r="A27" s="14">
        <v>46112</v>
      </c>
      <c r="B27" s="2"/>
    </row>
    <row r="28" spans="1:4" ht="33.75" customHeight="1" outlineLevel="2" thickBot="1" x14ac:dyDescent="0.35">
      <c r="A28" s="6" t="str">
        <f>"SOUS-TOTAL"&amp;" "&amp;" N° de Semaine"&amp;" "&amp;" "&amp;WEEKNUM(A26)</f>
        <v>SOUS-TOTAL  N° de Semaine  14</v>
      </c>
      <c r="B28" s="3">
        <f>COUNTIF(B26:B26,"*confirmation*")</f>
        <v>0</v>
      </c>
    </row>
    <row r="29" spans="1:4" ht="33.75" customHeight="1" outlineLevel="1" thickBot="1" x14ac:dyDescent="0.35">
      <c r="A29" s="4" t="s">
        <v>0</v>
      </c>
      <c r="B29" s="12">
        <f>COUNTIF(B2:B28,"*confirmation*")</f>
        <v>0</v>
      </c>
      <c r="C29" s="10">
        <f>COUNTIF(B2:B28,"*option*")</f>
        <v>0</v>
      </c>
      <c r="D29" s="11">
        <f>SUM(B28:C28)</f>
        <v>0</v>
      </c>
    </row>
  </sheetData>
  <autoFilter ref="A1:B29" xr:uid="{00000000-0009-0000-0000-00000C000000}"/>
  <mergeCells count="1">
    <mergeCell ref="D1:E1"/>
  </mergeCells>
  <conditionalFormatting sqref="B1">
    <cfRule type="expression" dxfId="449" priority="36">
      <formula>MOD(ROW($A1),2)=0</formula>
    </cfRule>
    <cfRule type="expression" dxfId="448" priority="37">
      <formula>MOD(CELL(#REF!),2)</formula>
    </cfRule>
  </conditionalFormatting>
  <conditionalFormatting sqref="B2:B6">
    <cfRule type="containsText" dxfId="446" priority="7" operator="containsText" text="confirmation">
      <formula>NOT(ISERROR(SEARCH("confirmation",B2)))</formula>
    </cfRule>
    <cfRule type="containsText" dxfId="445" priority="8" operator="containsText" text="option">
      <formula>NOT(ISERROR(SEARCH("option",B2)))</formula>
    </cfRule>
  </conditionalFormatting>
  <conditionalFormatting sqref="B8:B12">
    <cfRule type="containsText" dxfId="441" priority="2" operator="containsText" text="confirmation">
      <formula>NOT(ISERROR(SEARCH("confirmation",B8)))</formula>
    </cfRule>
    <cfRule type="containsText" dxfId="440" priority="3" operator="containsText" text="option">
      <formula>NOT(ISERROR(SEARCH("option",B8)))</formula>
    </cfRule>
  </conditionalFormatting>
  <conditionalFormatting sqref="B14:B18">
    <cfRule type="containsText" dxfId="436" priority="17" operator="containsText" text="confirmation">
      <formula>NOT(ISERROR(SEARCH("confirmation",B14)))</formula>
    </cfRule>
    <cfRule type="containsText" dxfId="435" priority="18" operator="containsText" text="option">
      <formula>NOT(ISERROR(SEARCH("option",B14)))</formula>
    </cfRule>
  </conditionalFormatting>
  <conditionalFormatting sqref="B20:B24 B26:B27">
    <cfRule type="containsText" dxfId="431" priority="22" operator="containsText" text="confirmation">
      <formula>NOT(ISERROR(SEARCH("confirmation",B20)))</formula>
    </cfRule>
    <cfRule type="containsText" dxfId="430" priority="23" operator="containsText" text="option">
      <formula>NOT(ISERROR(SEARCH("option",B20)))</formula>
    </cfRule>
  </conditionalFormatting>
  <conditionalFormatting sqref="B29:D29">
    <cfRule type="containsText" dxfId="427" priority="26" operator="containsText" text="CONFIRMATION">
      <formula>NOT(ISERROR(SEARCH("CONFIRMATION",B29)))</formula>
    </cfRule>
    <cfRule type="containsText" dxfId="426" priority="27" operator="containsText" text="OPTION">
      <formula>NOT(ISERROR(SEARCH("OPTION",B29)))</formula>
    </cfRule>
    <cfRule type="notContainsBlanks" dxfId="425" priority="28">
      <formula>LEN(TRIM(B29))&gt;0</formula>
    </cfRule>
    <cfRule type="cellIs" dxfId="424" priority="29" operator="equal">
      <formula>"CONGES"</formula>
    </cfRule>
    <cfRule type="cellIs" dxfId="423" priority="30" operator="equal">
      <formula>"MALADIE"</formula>
    </cfRule>
  </conditionalFormatting>
  <conditionalFormatting sqref="D3:E7">
    <cfRule type="containsText" dxfId="421" priority="32" operator="containsText" text="confirmation">
      <formula>NOT(ISERROR(SEARCH("confirmation",D3)))</formula>
    </cfRule>
    <cfRule type="containsText" dxfId="420" priority="33" operator="containsText" text="option">
      <formula>NOT(ISERROR(SEARCH("option",D3)))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fitToWidth="0" fitToHeight="0" orientation="landscape" r:id="rId1"/>
  <headerFooter>
    <oddHeader>&amp;L&amp;D &amp;T&amp;C&amp;F</oddHeader>
    <oddFooter>&amp;C&amp;"-,Gras italique"&amp;A&amp;R&amp;P/&amp;N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062259EE-8EE1-4EF3-A08F-B84DBCAEEA2E}">
            <xm:f>NOT(ISERROR(SEARCH("RTT",B2)))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9" operator="containsText" id="{72AB2A28-1C10-4F8A-B295-C032771BA1DC}">
            <xm:f>NOT(ISERROR(SEARCH("maladie",B2)))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0" operator="containsText" id="{37F67BBA-94F3-40C7-B39D-6294BEA81CB1}">
            <xm:f>NOT(ISERROR(SEARCH("congés",B2)))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B2:B6</xm:sqref>
        </x14:conditionalFormatting>
        <x14:conditionalFormatting xmlns:xm="http://schemas.microsoft.com/office/excel/2006/main">
          <x14:cfRule type="containsText" priority="1" operator="containsText" id="{D5DC5B10-78F4-47FE-918F-05D394F6DEF1}">
            <xm:f>NOT(ISERROR(SEARCH("RTT",B8)))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4" operator="containsText" id="{29AB7AED-99A3-49C3-B2EC-D773BEEA62B2}">
            <xm:f>NOT(ISERROR(SEARCH("maladie",B8)))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5" operator="containsText" id="{92B41AD7-F245-41C5-BDB8-77DD42E24A20}">
            <xm:f>NOT(ISERROR(SEARCH("congés",B8)))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B8:B12</xm:sqref>
        </x14:conditionalFormatting>
        <x14:conditionalFormatting xmlns:xm="http://schemas.microsoft.com/office/excel/2006/main">
          <x14:cfRule type="containsText" priority="16" operator="containsText" id="{304D85BD-FB02-48CB-8A3C-CEB093CE08E7}">
            <xm:f>NOT(ISERROR(SEARCH("RTT",B14)))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19" operator="containsText" id="{88A92C5F-662C-4CFF-953F-018A71B05672}">
            <xm:f>NOT(ISERROR(SEARCH("maladie",B14)))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0" operator="containsText" id="{6B854AE9-FD0F-475B-B542-696EAF327452}">
            <xm:f>NOT(ISERROR(SEARCH("congés",B14)))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B14:B18</xm:sqref>
        </x14:conditionalFormatting>
        <x14:conditionalFormatting xmlns:xm="http://schemas.microsoft.com/office/excel/2006/main">
          <x14:cfRule type="containsText" priority="21" operator="containsText" id="{9712F2F3-1ABC-4F3C-97FD-A51D8BD7DB7D}">
            <xm:f>NOT(ISERROR(SEARCH("RTT",B20)))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4" operator="containsText" id="{4F926D6A-3A0D-479D-B3FA-BFC8A218DC81}">
            <xm:f>NOT(ISERROR(SEARCH("maladie",B20)))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25" operator="containsText" id="{0D0F1A46-F9E7-49F6-99AD-C00ED71D7678}">
            <xm:f>NOT(ISERROR(SEARCH("congés",B20)))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B20:B24 B26:B27</xm:sqref>
        </x14:conditionalFormatting>
        <x14:conditionalFormatting xmlns:xm="http://schemas.microsoft.com/office/excel/2006/main">
          <x14:cfRule type="containsText" priority="31" operator="containsText" id="{B60EB493-702F-43C9-8AF6-BA9FBDB100E9}">
            <xm:f>NOT(ISERROR(SEARCH("RTT",D3)))</xm:f>
            <xm:f>"RTT"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5" tint="0.59999389629810485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4" operator="containsText" id="{D5C159E4-B0F1-4675-A16B-1C9C8D03A19D}">
            <xm:f>NOT(ISERROR(SEARCH("maladie",D3)))</xm:f>
            <xm:f>"maladie"</xm:f>
            <x14:dxf>
              <fill>
                <gradientFill degree="90">
                  <stop position="0">
                    <color theme="6" tint="0.80001220740379042"/>
                  </stop>
                  <stop position="0.5">
                    <color theme="0"/>
                  </stop>
                  <stop position="1">
                    <color theme="6" tint="0.80001220740379042"/>
                  </stop>
                </gradientFill>
              </fill>
            </x14:dxf>
          </x14:cfRule>
          <x14:cfRule type="containsText" priority="35" operator="containsText" id="{F59948FF-B0B1-47F8-82ED-CEBC94863690}">
            <xm:f>NOT(ISERROR(SEARCH("congés",D3)))</xm:f>
            <xm:f>"congés"</xm:f>
            <x14:dxf>
              <fill>
                <gradientFill degree="90">
                  <stop position="0">
                    <color theme="8" tint="0.59999389629810485"/>
                  </stop>
                  <stop position="0.5">
                    <color theme="0"/>
                  </stop>
                  <stop position="1">
                    <color theme="8" tint="0.59999389629810485"/>
                  </stop>
                </gradientFill>
              </fill>
            </x14:dxf>
          </x14:cfRule>
          <xm:sqref>D3:E7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18</vt:i4>
      </vt:variant>
    </vt:vector>
  </HeadingPairs>
  <TitlesOfParts>
    <vt:vector size="36" baseType="lpstr">
      <vt:lpstr>Juillet 2025</vt:lpstr>
      <vt:lpstr>Août 2025</vt:lpstr>
      <vt:lpstr>Septembre 2025</vt:lpstr>
      <vt:lpstr>Octobre 2025</vt:lpstr>
      <vt:lpstr>Novembre 2025</vt:lpstr>
      <vt:lpstr>Décembre 2025</vt:lpstr>
      <vt:lpstr>Janvier 2026</vt:lpstr>
      <vt:lpstr>Février 2026</vt:lpstr>
      <vt:lpstr>Mars 2026</vt:lpstr>
      <vt:lpstr>Avril 2026</vt:lpstr>
      <vt:lpstr>Mai 2026</vt:lpstr>
      <vt:lpstr>Juin 2026</vt:lpstr>
      <vt:lpstr>Juillet 2026</vt:lpstr>
      <vt:lpstr>Août 2026</vt:lpstr>
      <vt:lpstr>Septembre 2026</vt:lpstr>
      <vt:lpstr>Octobre 2026</vt:lpstr>
      <vt:lpstr>Novembre 2026</vt:lpstr>
      <vt:lpstr>Décembre 2026</vt:lpstr>
      <vt:lpstr>'Août 2025'!Impression_des_titres</vt:lpstr>
      <vt:lpstr>'Août 2026'!Impression_des_titres</vt:lpstr>
      <vt:lpstr>'Avril 2026'!Impression_des_titres</vt:lpstr>
      <vt:lpstr>'Décembre 2025'!Impression_des_titres</vt:lpstr>
      <vt:lpstr>'Décembre 2026'!Impression_des_titres</vt:lpstr>
      <vt:lpstr>'Février 2026'!Impression_des_titres</vt:lpstr>
      <vt:lpstr>'Janvier 2026'!Impression_des_titres</vt:lpstr>
      <vt:lpstr>'Juillet 2025'!Impression_des_titres</vt:lpstr>
      <vt:lpstr>'Juillet 2026'!Impression_des_titres</vt:lpstr>
      <vt:lpstr>'Juin 2026'!Impression_des_titres</vt:lpstr>
      <vt:lpstr>'Mai 2026'!Impression_des_titres</vt:lpstr>
      <vt:lpstr>'Mars 2026'!Impression_des_titres</vt:lpstr>
      <vt:lpstr>'Novembre 2025'!Impression_des_titres</vt:lpstr>
      <vt:lpstr>'Novembre 2026'!Impression_des_titres</vt:lpstr>
      <vt:lpstr>'Octobre 2025'!Impression_des_titres</vt:lpstr>
      <vt:lpstr>'Octobre 2026'!Impression_des_titres</vt:lpstr>
      <vt:lpstr>'Septembre 2025'!Impression_des_titres</vt:lpstr>
      <vt:lpstr>'Septembre 2026'!Impression_des_titres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Planning de Cathy</dc:title>
  <dc:creator>Cathy MASSELOT-REDOLFI</dc:creator>
  <cp:lastModifiedBy>cathy.masselot</cp:lastModifiedBy>
  <cp:lastPrinted>2022-05-14T07:21:09Z</cp:lastPrinted>
  <dcterms:created xsi:type="dcterms:W3CDTF">2009-11-03T17:44:48Z</dcterms:created>
  <dcterms:modified xsi:type="dcterms:W3CDTF">2025-07-16T08:16:03Z</dcterms:modified>
</cp:coreProperties>
</file>